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'ДЧБ'!#REF!</definedName>
    <definedName name="FIO" localSheetId="0">'ДЧБ'!$G$10</definedName>
    <definedName name="SIGN" localSheetId="0">'ДЧБ'!$A$10:$I$11</definedName>
    <definedName name="_xlnm.Print_Area" localSheetId="0">'ДЧБ'!$A$1:$E$133</definedName>
  </definedNames>
  <calcPr fullCalcOnLoad="1"/>
</workbook>
</file>

<file path=xl/sharedStrings.xml><?xml version="1.0" encoding="utf-8"?>
<sst xmlns="http://schemas.openxmlformats.org/spreadsheetml/2006/main" count="368" uniqueCount="227">
  <si>
    <t>Зачислено</t>
  </si>
  <si>
    <t>008</t>
  </si>
  <si>
    <t>10807140011000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</si>
  <si>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средствами(сумма платежа)</t>
  </si>
  <si>
    <t>11690050050000</t>
  </si>
  <si>
    <t>Прочие поступления от денежных взысканий (штрафов) и иных сумм в возмещение ущерба, зачисляемые в бюджеты муниципальных районов</t>
  </si>
  <si>
    <t>009</t>
  </si>
  <si>
    <t>11625050010000</t>
  </si>
  <si>
    <t>Денежные взыскания (штрафы) за нарушение законодательства в области охраны окружающей среды</t>
  </si>
  <si>
    <t>048</t>
  </si>
  <si>
    <t>11201000010000</t>
  </si>
  <si>
    <t>Плата за негативное воздействие на окружающую среду</t>
  </si>
  <si>
    <t>141</t>
  </si>
  <si>
    <t>11628000010000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</si>
  <si>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t>
  </si>
  <si>
    <t>161</t>
  </si>
  <si>
    <t>11633050050000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</si>
  <si>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</si>
  <si>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182</t>
  </si>
  <si>
    <t>10102010011000</t>
  </si>
  <si>
    <t>Налог на доходы физических лиц с доходов, полученных в виде дивидендов от долевого участия в деятельности организаций(сумма платежа)</t>
  </si>
  <si>
    <t>10102010012000</t>
  </si>
  <si>
    <t>Налог на доходы физических лиц с доходов, полученных в виде дивидендов от долевого участия в деятельности организаций(пени, проценты)</t>
  </si>
  <si>
    <t>10102011013000</t>
  </si>
  <si>
    <t>Налог на доходы физических лиц с доходов, полученных в виде дивидендов от долевого участия в деятельности организаций</t>
  </si>
  <si>
    <t>10102021011000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</si>
  <si>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практикой(сумма платежа)</t>
  </si>
  <si>
    <t>10102021012000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</si>
  <si>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практикой(пени, проценты)</t>
  </si>
  <si>
    <t>10102021013000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</si>
  <si>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практикой(взыскания)</t>
  </si>
  <si>
    <t>10102021014000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</si>
  <si>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практикой(прочие поступления)</t>
  </si>
  <si>
    <t>10102022011000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</si>
  <si>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практикой(сумма платежа)</t>
  </si>
  <si>
    <t>10102022012000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</si>
  <si>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практикой(пени, проценты)</t>
  </si>
  <si>
    <t>10102022013000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</si>
  <si>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практикой(взыскания)</t>
  </si>
  <si>
    <t>10102040011000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</si>
  <si>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жилья)(сумма платежа)</t>
  </si>
  <si>
    <t>10102040013000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</si>
  <si>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жилья)(взыскания)</t>
  </si>
  <si>
    <t>10102070011000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</si>
  <si>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</si>
  <si>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10501010011000</t>
  </si>
  <si>
    <t>Налог, взимаемый с налогоплательщиков, выбравших в качестве объекта налогообложения доходы(сумма платежа)</t>
  </si>
  <si>
    <t>10501010012000</t>
  </si>
  <si>
    <t>Налог, взимаемый с налогоплательщиков, выбравших в качестве объекта налогообложения доходы(пени, проценты)</t>
  </si>
  <si>
    <t>10501010013000</t>
  </si>
  <si>
    <t>Налог, взимаемый с налогоплательщиков, выбравших в качестве объекта налогообложения доходы(взыскания)</t>
  </si>
  <si>
    <t>10501020011000</t>
  </si>
  <si>
    <t>Налог, взимаемый с налогоплательщиков, выбравших в качестве объекта налогообложения доходы, уменьшенные на величину расходов(сумма платежа)</t>
  </si>
  <si>
    <t>10501020012000</t>
  </si>
  <si>
    <t>Налог, взимаемый с налогоплательщиков, выбравших в качестве объекта налогообложения доходы, уменьшенные на величину расходов(пени, проценты)</t>
  </si>
  <si>
    <t>10501020013000</t>
  </si>
  <si>
    <t>Налог, взимаемый с налогоплательщиков, выбравших в качестве объекта налогообложения доходы, уменьшенные на величину расходов(взыскания)</t>
  </si>
  <si>
    <t>10502000021000</t>
  </si>
  <si>
    <t>Единый налог на вмененный доход для отдельных видов деятельности(сумма платежа)</t>
  </si>
  <si>
    <t>10502000022000</t>
  </si>
  <si>
    <t>Единый налог на вмененный доход для отдельных видов деятельности(пени, проценты)</t>
  </si>
  <si>
    <t>10502000023000</t>
  </si>
  <si>
    <t>Единый налог на вмененный доход для отдельных видов деятельности(взыскания)</t>
  </si>
  <si>
    <t>10503000011000</t>
  </si>
  <si>
    <t>Единый сельскохозяйственный налог(сумма платежа)</t>
  </si>
  <si>
    <t>10503000012000</t>
  </si>
  <si>
    <t>Единый сельскохозяйственный налог(пени, проценты)</t>
  </si>
  <si>
    <t>10503000013000</t>
  </si>
  <si>
    <t>Единый сельскохозяйственный налог(взыскания)</t>
  </si>
  <si>
    <t>10604011021000</t>
  </si>
  <si>
    <t>Транспортный налог с организаций(сумма платежа)</t>
  </si>
  <si>
    <t>10604011022000</t>
  </si>
  <si>
    <t>Транспортный налог с организаций(пени, проценты)</t>
  </si>
  <si>
    <t>10604011023000</t>
  </si>
  <si>
    <t>Транспортный налог с организаций(взыскания)</t>
  </si>
  <si>
    <t>10604012021000</t>
  </si>
  <si>
    <t>Транспортный налог с физических лиц(сумма платежа)</t>
  </si>
  <si>
    <t>10604012022000</t>
  </si>
  <si>
    <t>Транспортный налог с физических лиц(пени, проценты)</t>
  </si>
  <si>
    <t>10701020011000</t>
  </si>
  <si>
    <t>Налог на добычу общераспространенных полезных ископаемых(сумма платежа)</t>
  </si>
  <si>
    <t>10701020012000</t>
  </si>
  <si>
    <t>Налог на добычу общераспространенных полезных ископаемых(пени, проценты)</t>
  </si>
  <si>
    <t>10701020013000</t>
  </si>
  <si>
    <t>Налог на добычу общераспространенных полезных ископаемых(взыскания)</t>
  </si>
  <si>
    <t>10701030011000</t>
  </si>
  <si>
    <t>Налог на добычу прочих полезных ископаемых (за исключением полезных ископаемых в виде природных алмазов)(сумма платежа)</t>
  </si>
  <si>
    <t>10701030012000</t>
  </si>
  <si>
    <t>Налог на добычу прочих полезных ископаемых (за исключением полезных ископаемых в виде природных алмазов)(пени, проценты)</t>
  </si>
  <si>
    <t>10701030013000</t>
  </si>
  <si>
    <t>Налог на добычу прочих полезных ископаемых (за исключением полезных ископаемых в виде природных алмазов)(взыскания)</t>
  </si>
  <si>
    <t>10803010011000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</si>
  <si>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Федерации)(сумма платежа)</t>
  </si>
  <si>
    <t>10901030051000</t>
  </si>
  <si>
    <t>Налог на прибыль организаций, зачислявшийся до 1 января 2005 года в местные бюджеты, мобилизуемый на территориях муниципальных районов(сумма платежа)</t>
  </si>
  <si>
    <t>10901030052000</t>
  </si>
  <si>
    <t>Налог на прибыль организаций, зачислявшийся до 1 января 2005 года в местные бюджеты, мобилизуемый на территориях муниципальных районов(пени, проценты)</t>
  </si>
  <si>
    <t>10901030053000</t>
  </si>
  <si>
    <t>Налог на прибыль организаций, зачислявшийся до 1 января 2005 года в местные бюджеты, мобилизуемый на территориях муниципальных районов(взыскания)</t>
  </si>
  <si>
    <t>10903010051000</t>
  </si>
  <si>
    <t>Платежи за проведение поисковых и разведочных работ, мобилизуемые на территориях муниципальных районов(сумма платежа)</t>
  </si>
  <si>
    <t>10906010021000</t>
  </si>
  <si>
    <t>Налог с продаж(сумма платежа)</t>
  </si>
  <si>
    <t>10906010022000</t>
  </si>
  <si>
    <t>Налог с продаж(пени, проценты)</t>
  </si>
  <si>
    <t>10906010023000</t>
  </si>
  <si>
    <t>Налог с продаж(взыскания)</t>
  </si>
  <si>
    <t>10906020021000</t>
  </si>
  <si>
    <t>Сбор на нужды образовательных учреждений, взимаемый с юридических лиц(сумма платежа)</t>
  </si>
  <si>
    <t>10906020022000</t>
  </si>
  <si>
    <t>Сбор на нужды образовательных учреждений, взимаемый с юридических лиц(пени, проценты)</t>
  </si>
  <si>
    <t>10907030051000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</si>
  <si>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районов(сумма платежа)</t>
  </si>
  <si>
    <t>10907030052000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</si>
  <si>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районов(пени, проценты)</t>
  </si>
  <si>
    <t>10907030053000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</si>
  <si>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районов(взыскания)</t>
  </si>
  <si>
    <t>11603010010000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</si>
  <si>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</si>
  <si>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</si>
  <si>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</si>
  <si>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11606000010000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</si>
  <si>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t>
  </si>
  <si>
    <t>188</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</si>
  <si>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</si>
  <si>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</si>
  <si>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11630000010000</t>
  </si>
  <si>
    <t>Денежные взыскания (штрафы) за административные правонарушения в области дорожного движения</t>
  </si>
  <si>
    <t>192</t>
  </si>
  <si>
    <t>321</t>
  </si>
  <si>
    <t>11625060010000</t>
  </si>
  <si>
    <t>Денежные взыскания (штрафы) за нарушение земельного законодательства</t>
  </si>
  <si>
    <t>498</t>
  </si>
  <si>
    <t>921</t>
  </si>
  <si>
    <t>11701050050000</t>
  </si>
  <si>
    <t>Невыясненные поступления, зачисляемые в бюджеты муниципальных районов</t>
  </si>
  <si>
    <t>11905000050000</t>
  </si>
  <si>
    <t>Возврат остатков субсидий и субвенций из бюджетов муниципальных районов</t>
  </si>
  <si>
    <t>20202008050000</t>
  </si>
  <si>
    <t>Субсидии бюджетам муниципальных районов на обеспечение жильем молодых семей</t>
  </si>
  <si>
    <t>20202999050000</t>
  </si>
  <si>
    <t>Прочие субсидии бюджетам муниципальных районов</t>
  </si>
  <si>
    <t>20203002050000</t>
  </si>
  <si>
    <t>Субвенции бюджетам муниципальных районов на осуществление полномочий по подготовке проведения статистических переписей</t>
  </si>
  <si>
    <t>20203003050000</t>
  </si>
  <si>
    <t>Субвенции бюджетам муниципальных районов на государственную регистрацию актов гражданского состояния</t>
  </si>
  <si>
    <t>20203024050000</t>
  </si>
  <si>
    <t>Субвенции бюджетам муниципальных районов на выполнение передаваемых полномочий субъектов Российской Федерации</t>
  </si>
  <si>
    <t>922</t>
  </si>
  <si>
    <t>11303050050000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</si>
  <si>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</si>
  <si>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11705050050000</t>
  </si>
  <si>
    <t>Прочие неналоговые доходы бюджетов муниципальных районов</t>
  </si>
  <si>
    <t>20201001050000</t>
  </si>
  <si>
    <t>Дотации бюджетам муниципальных районов на выравнивание уровня бюджетной обеспеченности</t>
  </si>
  <si>
    <t>20201003050000</t>
  </si>
  <si>
    <t>Дотации бюджетам муниципальных районов на поддержку мер по обеспечению сбалансированности бюджетов</t>
  </si>
  <si>
    <t>20203015050000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</si>
  <si>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</si>
  <si>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20204005050000</t>
  </si>
  <si>
    <t>Средства,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</si>
  <si>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20204014050000</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</si>
  <si>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</si>
  <si>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923</t>
  </si>
  <si>
    <t>924</t>
  </si>
  <si>
    <t>20204025050000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</si>
  <si>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</si>
  <si>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925</t>
  </si>
  <si>
    <t>11805030050000</t>
  </si>
  <si>
    <t>Доходы бюджетов муниципальных районов от возврата остатков субсидий и субвенций прошлых лет из бюджетов поселений</t>
  </si>
  <si>
    <t>20203021050000</t>
  </si>
  <si>
    <t>Субвенции бюджетам муниципальных районов на  ежемесячное денежное вознаграждение за классное руководство</t>
  </si>
  <si>
    <t>20203029050000</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</si>
  <si>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</si>
  <si>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20204999050000</t>
  </si>
  <si>
    <t>Прочие межбюджетные трансферты, передаваемые бюджетам муниципальных районов</t>
  </si>
  <si>
    <t>926</t>
  </si>
  <si>
    <t>20203055050000</t>
  </si>
  <si>
    <t>Субвенции бюджетам муниципальных районов на денежные выплаты медицинскому персоналу ФАПов, учреждений и подразделений СМП</t>
  </si>
  <si>
    <t>927</t>
  </si>
  <si>
    <t>20203001050000</t>
  </si>
  <si>
    <t>Субвенции бюджетам муниципальных районов на оплату жилищно-коммунальных услуг отдельным категориям граждан</t>
  </si>
  <si>
    <t>20203004050000</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</si>
  <si>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</si>
  <si>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20203012050000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</si>
  <si>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</si>
  <si>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20203013050000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</si>
  <si>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</si>
  <si>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20203022050000</t>
  </si>
  <si>
    <t>Субвенции бюджетам муниципальных районов на предоставление гражданам субсидий на оплату жилого помещения и коммунальных услуг</t>
  </si>
  <si>
    <t>20203027050000</t>
  </si>
  <si>
    <t>Субвенции бюджетам муниципальных районов на содержание ребенка в семье опекуна и приемной семье, а также на оплату труда приемному родителю</t>
  </si>
  <si>
    <t>928</t>
  </si>
  <si>
    <t>930</t>
  </si>
  <si>
    <t>931</t>
  </si>
  <si>
    <t>11107015050000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</si>
  <si>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</si>
  <si>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11109045050000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</si>
  <si>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</si>
  <si>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11401050050000</t>
  </si>
  <si>
    <t>Доходы от продажи квартир, находящихся в собственности муниципальных районов</t>
  </si>
  <si>
    <t>11402033050000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</si>
  <si>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</si>
  <si>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20203026050000</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</si>
  <si>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</si>
  <si>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935</t>
  </si>
  <si>
    <t>20202077050000</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</si>
  <si>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</si>
  <si>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936</t>
  </si>
  <si>
    <t>939</t>
  </si>
  <si>
    <t>11105010100000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</si>
  <si>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</si>
  <si>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11406014100000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</si>
  <si>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</si>
  <si>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Наименование доходов</t>
  </si>
  <si>
    <t>ВСЕГО</t>
  </si>
  <si>
    <t>Сумма</t>
  </si>
  <si>
    <t>718 106,9</t>
  </si>
  <si>
    <t>Код дохода по бюджетной классификации</t>
  </si>
  <si>
    <t>к решению Собрания депутатов</t>
  </si>
  <si>
    <t>Увельского муниципального района</t>
  </si>
  <si>
    <t>от "___"______________2011г. №_______</t>
  </si>
  <si>
    <t>Доходы</t>
  </si>
  <si>
    <t>бюджета Увельского муниципального района за 2010 год</t>
  </si>
  <si>
    <t>по кодам классификации доходов бюджетов</t>
  </si>
  <si>
    <t>(тыс.руб.)</t>
  </si>
  <si>
    <t>Приложение № 1</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</si>
</sst>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 numFmtId="166" formatCode="#,##0.0"/>
  </numFmts>
  <fonts count="43">
    <font>
      <sz val="10"/>
      <name val="Arial"/>
      <family val="0"/>
    </font>
    <font>
      <sz val="8.5"/>
      <name val="MS Sans Serif"/>
      <family val="2"/>
    </font>
    <font>
      <b/>
      <sz val="8.5"/>
      <name val="MS Sans Serif"/>
      <family val="2"/>
    </font>
    <font>
      <sz val="8"/>
      <name val="Arial Narrow"/>
      <family val="2"/>
    </font>
    <font>
      <b/>
      <sz val="11"/>
      <name val="Times New Roman"/>
      <family val="1"/>
    </font>
    <font>
      <u val="single"/>
      <sz val="10"/>
      <color indexed="12"/>
      <name val="Arial"/>
      <family val="0"/>
    </font>
    <font>
      <u val="single"/>
      <sz val="10"/>
      <color indexed="36"/>
      <name val="Arial"/>
      <family val="0"/>
    </font>
    <font>
      <b/>
      <sz val="10"/>
      <name val="Arial Cyr"/>
      <family val="0"/>
    </font>
    <font>
      <sz val="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4">
    <xf numFmtId="0" fontId="0" fillId="0" borderId="0" xfId="0" applyAlignment="1">
      <alignment/>
    </xf>
    <xf numFmtId="0" fontId="1" fillId="0" borderId="0" xfId="0" applyFont="1" applyAlignment="1">
      <alignment/>
    </xf>
    <xf numFmtId="49" fontId="2" fillId="0" borderId="10" xfId="0" applyNumberFormat="1" applyFont="1" applyBorder="1" applyAlignment="1">
      <alignment horizontal="center" vertical="center" wrapText="1"/>
    </xf>
    <xf numFmtId="0" fontId="4" fillId="0" borderId="0" xfId="0" applyFont="1" applyAlignment="1">
      <alignment horizontal="center"/>
    </xf>
    <xf numFmtId="22" fontId="4" fillId="0" borderId="0" xfId="0" applyNumberFormat="1" applyFont="1" applyAlignment="1">
      <alignment horizontal="center"/>
    </xf>
    <xf numFmtId="0" fontId="3" fillId="0" borderId="10" xfId="0" applyNumberFormat="1" applyFont="1" applyBorder="1" applyAlignment="1">
      <alignment horizontal="left" vertical="center" wrapText="1"/>
    </xf>
    <xf numFmtId="0" fontId="3" fillId="0" borderId="10"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0" fontId="1" fillId="0" borderId="0" xfId="0" applyFont="1" applyAlignment="1">
      <alignment horizontal="right"/>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8" fillId="0" borderId="0" xfId="0" applyFont="1" applyAlignment="1">
      <alignment horizontal="right"/>
    </xf>
    <xf numFmtId="0" fontId="8" fillId="0" borderId="0" xfId="0" applyFont="1" applyAlignment="1">
      <alignment horizontal="right" wrapText="1"/>
    </xf>
    <xf numFmtId="0" fontId="7"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K131"/>
  <sheetViews>
    <sheetView showGridLines="0" tabSelected="1" zoomScalePageLayoutView="0" workbookViewId="0" topLeftCell="A1">
      <selection activeCell="H133" sqref="H133"/>
    </sheetView>
  </sheetViews>
  <sheetFormatPr defaultColWidth="9.140625" defaultRowHeight="12.75" customHeight="1"/>
  <cols>
    <col min="1" max="1" width="43.8515625" style="0" customWidth="1"/>
    <col min="2" max="2" width="8.00390625" style="0" hidden="1" customWidth="1"/>
    <col min="3" max="3" width="7.28125" style="0" customWidth="1"/>
    <col min="4" max="4" width="12.421875" style="0" customWidth="1"/>
    <col min="5" max="5" width="15.421875" style="0" customWidth="1"/>
    <col min="8" max="8" width="13.140625" style="0" bestFit="1" customWidth="1"/>
  </cols>
  <sheetData>
    <row r="1" spans="1:11" ht="12.75" customHeight="1">
      <c r="A1" s="11" t="s">
        <v>226</v>
      </c>
      <c r="B1" s="11"/>
      <c r="C1" s="11"/>
      <c r="D1" s="11"/>
      <c r="E1" s="11"/>
      <c r="F1" s="3"/>
      <c r="G1" s="3"/>
      <c r="H1" s="3"/>
      <c r="I1" s="3"/>
      <c r="J1" s="3"/>
      <c r="K1" s="3"/>
    </row>
    <row r="2" spans="1:11" ht="12.75" customHeight="1">
      <c r="A2" s="11" t="s">
        <v>219</v>
      </c>
      <c r="B2" s="11"/>
      <c r="C2" s="11"/>
      <c r="D2" s="11"/>
      <c r="E2" s="11"/>
      <c r="F2" s="4"/>
      <c r="G2" s="3"/>
      <c r="H2" s="4"/>
      <c r="I2" s="4"/>
      <c r="J2" s="3"/>
      <c r="K2" s="3"/>
    </row>
    <row r="3" spans="1:11" ht="12.75" customHeight="1">
      <c r="A3" s="11" t="s">
        <v>220</v>
      </c>
      <c r="B3" s="11"/>
      <c r="C3" s="11"/>
      <c r="D3" s="11"/>
      <c r="E3" s="11"/>
      <c r="F3" s="1"/>
      <c r="G3" s="1"/>
      <c r="H3" s="1"/>
      <c r="I3" s="1"/>
      <c r="J3" s="1"/>
      <c r="K3" s="1"/>
    </row>
    <row r="4" spans="1:11" ht="12.75" customHeight="1">
      <c r="A4" s="12" t="s">
        <v>221</v>
      </c>
      <c r="B4" s="12"/>
      <c r="C4" s="12"/>
      <c r="D4" s="12"/>
      <c r="E4" s="12"/>
      <c r="F4" s="1"/>
      <c r="G4" s="1"/>
      <c r="H4" s="1"/>
      <c r="I4" s="1"/>
      <c r="J4" s="1"/>
      <c r="K4" s="1"/>
    </row>
    <row r="5" spans="6:11" ht="17.25" customHeight="1">
      <c r="F5" s="1"/>
      <c r="G5" s="1"/>
      <c r="H5" s="1"/>
      <c r="I5" s="1"/>
      <c r="J5" s="1"/>
      <c r="K5" s="1"/>
    </row>
    <row r="6" spans="1:11" ht="12.75">
      <c r="A6" s="13" t="s">
        <v>222</v>
      </c>
      <c r="B6" s="13"/>
      <c r="C6" s="13"/>
      <c r="D6" s="13"/>
      <c r="F6" s="1"/>
      <c r="G6" s="1"/>
      <c r="H6" s="1"/>
      <c r="I6" s="1"/>
      <c r="J6" s="1"/>
      <c r="K6" s="1"/>
    </row>
    <row r="7" spans="1:11" ht="12.75">
      <c r="A7" s="13" t="s">
        <v>223</v>
      </c>
      <c r="B7" s="13"/>
      <c r="C7" s="13"/>
      <c r="D7" s="13"/>
      <c r="F7" s="1"/>
      <c r="G7" s="1"/>
      <c r="H7" s="1"/>
      <c r="I7" s="1"/>
      <c r="J7" s="1"/>
      <c r="K7" s="1"/>
    </row>
    <row r="8" spans="1:4" ht="14.25" customHeight="1">
      <c r="A8" s="13" t="s">
        <v>224</v>
      </c>
      <c r="B8" s="13"/>
      <c r="C8" s="13"/>
      <c r="D8" s="13"/>
    </row>
    <row r="9" spans="1:5" ht="12.75">
      <c r="A9" s="1"/>
      <c r="B9" s="1"/>
      <c r="C9" s="1"/>
      <c r="D9" s="1"/>
      <c r="E9" s="8" t="s">
        <v>225</v>
      </c>
    </row>
    <row r="10" spans="1:5" ht="31.5" customHeight="1">
      <c r="A10" s="2" t="s">
        <v>214</v>
      </c>
      <c r="B10" s="2" t="s">
        <v>0</v>
      </c>
      <c r="C10" s="9" t="s">
        <v>218</v>
      </c>
      <c r="D10" s="10"/>
      <c r="E10" s="2" t="s">
        <v>216</v>
      </c>
    </row>
    <row r="11" spans="1:5" ht="12.75">
      <c r="A11" s="2" t="s">
        <v>215</v>
      </c>
      <c r="B11" s="2"/>
      <c r="C11" s="9"/>
      <c r="D11" s="10"/>
      <c r="E11" s="2" t="s">
        <v>217</v>
      </c>
    </row>
    <row r="12" spans="1:5" ht="76.5">
      <c r="A12" s="5" t="s">
        <v>3</v>
      </c>
      <c r="B12" s="6">
        <v>888440</v>
      </c>
      <c r="C12" s="6" t="s">
        <v>1</v>
      </c>
      <c r="D12" s="6" t="s">
        <v>2</v>
      </c>
      <c r="E12" s="7">
        <f aca="true" t="shared" si="0" ref="E12:E39">B12/1000</f>
        <v>888.44</v>
      </c>
    </row>
    <row r="13" spans="1:5" ht="38.25">
      <c r="A13" s="5" t="s">
        <v>5</v>
      </c>
      <c r="B13" s="6">
        <v>9000</v>
      </c>
      <c r="C13" s="6" t="s">
        <v>1</v>
      </c>
      <c r="D13" s="6" t="s">
        <v>4</v>
      </c>
      <c r="E13" s="7">
        <f t="shared" si="0"/>
        <v>9</v>
      </c>
    </row>
    <row r="14" spans="1:5" ht="25.5">
      <c r="A14" s="5" t="s">
        <v>8</v>
      </c>
      <c r="B14" s="6">
        <v>1000</v>
      </c>
      <c r="C14" s="6" t="s">
        <v>6</v>
      </c>
      <c r="D14" s="6" t="s">
        <v>7</v>
      </c>
      <c r="E14" s="7">
        <f t="shared" si="0"/>
        <v>1</v>
      </c>
    </row>
    <row r="15" spans="1:5" ht="12.75">
      <c r="A15" s="5" t="s">
        <v>11</v>
      </c>
      <c r="B15" s="6">
        <v>938685.1</v>
      </c>
      <c r="C15" s="6" t="s">
        <v>9</v>
      </c>
      <c r="D15" s="6" t="s">
        <v>10</v>
      </c>
      <c r="E15" s="7">
        <f t="shared" si="0"/>
        <v>938.6850999999999</v>
      </c>
    </row>
    <row r="16" spans="1:5" ht="51">
      <c r="A16" s="5" t="s">
        <v>14</v>
      </c>
      <c r="B16" s="6">
        <v>200</v>
      </c>
      <c r="C16" s="6" t="s">
        <v>12</v>
      </c>
      <c r="D16" s="6" t="s">
        <v>13</v>
      </c>
      <c r="E16" s="7">
        <f t="shared" si="0"/>
        <v>0.2</v>
      </c>
    </row>
    <row r="17" spans="1:5" ht="51">
      <c r="A17" s="5" t="s">
        <v>17</v>
      </c>
      <c r="B17" s="6">
        <v>50000</v>
      </c>
      <c r="C17" s="6" t="s">
        <v>15</v>
      </c>
      <c r="D17" s="6" t="s">
        <v>16</v>
      </c>
      <c r="E17" s="7">
        <f t="shared" si="0"/>
        <v>50</v>
      </c>
    </row>
    <row r="18" spans="1:5" ht="38.25">
      <c r="A18" s="5" t="s">
        <v>20</v>
      </c>
      <c r="B18" s="6">
        <v>11991314.35</v>
      </c>
      <c r="C18" s="6" t="s">
        <v>18</v>
      </c>
      <c r="D18" s="6" t="s">
        <v>19</v>
      </c>
      <c r="E18" s="7">
        <f t="shared" si="0"/>
        <v>11991.314349999999</v>
      </c>
    </row>
    <row r="19" spans="1:5" ht="38.25">
      <c r="A19" s="5" t="s">
        <v>22</v>
      </c>
      <c r="B19" s="6">
        <v>1212.39</v>
      </c>
      <c r="C19" s="6" t="s">
        <v>18</v>
      </c>
      <c r="D19" s="6" t="s">
        <v>21</v>
      </c>
      <c r="E19" s="7">
        <f t="shared" si="0"/>
        <v>1.21239</v>
      </c>
    </row>
    <row r="20" spans="1:5" ht="25.5">
      <c r="A20" s="5" t="s">
        <v>24</v>
      </c>
      <c r="B20" s="6">
        <v>56.75</v>
      </c>
      <c r="C20" s="6" t="s">
        <v>18</v>
      </c>
      <c r="D20" s="6" t="s">
        <v>23</v>
      </c>
      <c r="E20" s="7">
        <f t="shared" si="0"/>
        <v>0.05675</v>
      </c>
    </row>
    <row r="21" spans="1:5" ht="89.25">
      <c r="A21" s="5" t="s">
        <v>26</v>
      </c>
      <c r="B21" s="6">
        <v>78647941.13</v>
      </c>
      <c r="C21" s="6" t="s">
        <v>18</v>
      </c>
      <c r="D21" s="6" t="s">
        <v>25</v>
      </c>
      <c r="E21" s="7">
        <f t="shared" si="0"/>
        <v>78647.94112999999</v>
      </c>
    </row>
    <row r="22" spans="1:5" ht="89.25">
      <c r="A22" s="5" t="s">
        <v>28</v>
      </c>
      <c r="B22" s="6">
        <v>283949.62</v>
      </c>
      <c r="C22" s="6" t="s">
        <v>18</v>
      </c>
      <c r="D22" s="6" t="s">
        <v>27</v>
      </c>
      <c r="E22" s="7">
        <f t="shared" si="0"/>
        <v>283.94962</v>
      </c>
    </row>
    <row r="23" spans="1:5" ht="89.25">
      <c r="A23" s="5" t="s">
        <v>30</v>
      </c>
      <c r="B23" s="6">
        <v>153807.86</v>
      </c>
      <c r="C23" s="6" t="s">
        <v>18</v>
      </c>
      <c r="D23" s="6" t="s">
        <v>29</v>
      </c>
      <c r="E23" s="7">
        <f t="shared" si="0"/>
        <v>153.80785999999998</v>
      </c>
    </row>
    <row r="24" spans="1:5" ht="89.25">
      <c r="A24" s="5" t="s">
        <v>32</v>
      </c>
      <c r="B24" s="6">
        <v>-4917.56</v>
      </c>
      <c r="C24" s="6" t="s">
        <v>18</v>
      </c>
      <c r="D24" s="6" t="s">
        <v>31</v>
      </c>
      <c r="E24" s="7">
        <f t="shared" si="0"/>
        <v>-4.917560000000001</v>
      </c>
    </row>
    <row r="25" spans="1:5" ht="76.5">
      <c r="A25" s="5" t="s">
        <v>34</v>
      </c>
      <c r="B25" s="6">
        <v>132849.7</v>
      </c>
      <c r="C25" s="6" t="s">
        <v>18</v>
      </c>
      <c r="D25" s="6" t="s">
        <v>33</v>
      </c>
      <c r="E25" s="7">
        <f t="shared" si="0"/>
        <v>132.8497</v>
      </c>
    </row>
    <row r="26" spans="1:5" ht="76.5">
      <c r="A26" s="5" t="s">
        <v>36</v>
      </c>
      <c r="B26" s="6">
        <v>2509.34</v>
      </c>
      <c r="C26" s="6" t="s">
        <v>18</v>
      </c>
      <c r="D26" s="6" t="s">
        <v>35</v>
      </c>
      <c r="E26" s="7">
        <f t="shared" si="0"/>
        <v>2.5093400000000003</v>
      </c>
    </row>
    <row r="27" spans="1:5" ht="76.5">
      <c r="A27" s="5" t="s">
        <v>38</v>
      </c>
      <c r="B27" s="6">
        <v>4908.86</v>
      </c>
      <c r="C27" s="6" t="s">
        <v>18</v>
      </c>
      <c r="D27" s="6" t="s">
        <v>37</v>
      </c>
      <c r="E27" s="7">
        <f t="shared" si="0"/>
        <v>4.90886</v>
      </c>
    </row>
    <row r="28" spans="1:5" ht="178.5">
      <c r="A28" s="5" t="s">
        <v>40</v>
      </c>
      <c r="B28" s="6">
        <v>15357.76</v>
      </c>
      <c r="C28" s="6" t="s">
        <v>18</v>
      </c>
      <c r="D28" s="6" t="s">
        <v>39</v>
      </c>
      <c r="E28" s="7">
        <f t="shared" si="0"/>
        <v>15.35776</v>
      </c>
    </row>
    <row r="29" spans="1:5" ht="178.5">
      <c r="A29" s="5" t="s">
        <v>42</v>
      </c>
      <c r="B29" s="6">
        <v>1314.93</v>
      </c>
      <c r="C29" s="6" t="s">
        <v>18</v>
      </c>
      <c r="D29" s="6" t="s">
        <v>41</v>
      </c>
      <c r="E29" s="7">
        <f t="shared" si="0"/>
        <v>1.3149300000000002</v>
      </c>
    </row>
    <row r="30" spans="1:5" ht="51">
      <c r="A30" s="5" t="s">
        <v>44</v>
      </c>
      <c r="B30" s="6">
        <v>19432.14</v>
      </c>
      <c r="C30" s="6" t="s">
        <v>18</v>
      </c>
      <c r="D30" s="6" t="s">
        <v>43</v>
      </c>
      <c r="E30" s="7">
        <f t="shared" si="0"/>
        <v>19.43214</v>
      </c>
    </row>
    <row r="31" spans="1:5" ht="25.5">
      <c r="A31" s="5" t="s">
        <v>46</v>
      </c>
      <c r="B31" s="6">
        <v>2187576.62</v>
      </c>
      <c r="C31" s="6" t="s">
        <v>18</v>
      </c>
      <c r="D31" s="6" t="s">
        <v>45</v>
      </c>
      <c r="E31" s="7">
        <f t="shared" si="0"/>
        <v>2187.5766200000003</v>
      </c>
    </row>
    <row r="32" spans="1:5" ht="25.5">
      <c r="A32" s="5" t="s">
        <v>48</v>
      </c>
      <c r="B32" s="6">
        <v>7290.35</v>
      </c>
      <c r="C32" s="6" t="s">
        <v>18</v>
      </c>
      <c r="D32" s="6" t="s">
        <v>47</v>
      </c>
      <c r="E32" s="7">
        <f t="shared" si="0"/>
        <v>7.29035</v>
      </c>
    </row>
    <row r="33" spans="1:5" ht="25.5">
      <c r="A33" s="5" t="s">
        <v>50</v>
      </c>
      <c r="B33" s="6">
        <v>-1350.48</v>
      </c>
      <c r="C33" s="6" t="s">
        <v>18</v>
      </c>
      <c r="D33" s="6" t="s">
        <v>49</v>
      </c>
      <c r="E33" s="7">
        <f t="shared" si="0"/>
        <v>-1.3504800000000001</v>
      </c>
    </row>
    <row r="34" spans="1:5" ht="38.25">
      <c r="A34" s="5" t="s">
        <v>52</v>
      </c>
      <c r="B34" s="6">
        <v>486839.64</v>
      </c>
      <c r="C34" s="6" t="s">
        <v>18</v>
      </c>
      <c r="D34" s="6" t="s">
        <v>51</v>
      </c>
      <c r="E34" s="7">
        <f t="shared" si="0"/>
        <v>486.83964000000003</v>
      </c>
    </row>
    <row r="35" spans="1:5" ht="38.25">
      <c r="A35" s="5" t="s">
        <v>54</v>
      </c>
      <c r="B35" s="6">
        <v>2424.99</v>
      </c>
      <c r="C35" s="6" t="s">
        <v>18</v>
      </c>
      <c r="D35" s="6" t="s">
        <v>53</v>
      </c>
      <c r="E35" s="7">
        <f t="shared" si="0"/>
        <v>2.4249899999999998</v>
      </c>
    </row>
    <row r="36" spans="1:5" ht="38.25">
      <c r="A36" s="5" t="s">
        <v>56</v>
      </c>
      <c r="B36" s="6">
        <v>1664.56</v>
      </c>
      <c r="C36" s="6" t="s">
        <v>18</v>
      </c>
      <c r="D36" s="6" t="s">
        <v>55</v>
      </c>
      <c r="E36" s="7">
        <f t="shared" si="0"/>
        <v>1.66456</v>
      </c>
    </row>
    <row r="37" spans="1:5" ht="25.5">
      <c r="A37" s="5" t="s">
        <v>58</v>
      </c>
      <c r="B37" s="6">
        <v>2290242.28</v>
      </c>
      <c r="C37" s="6" t="s">
        <v>18</v>
      </c>
      <c r="D37" s="6" t="s">
        <v>57</v>
      </c>
      <c r="E37" s="7">
        <f t="shared" si="0"/>
        <v>2290.24228</v>
      </c>
    </row>
    <row r="38" spans="1:5" ht="25.5">
      <c r="A38" s="5" t="s">
        <v>60</v>
      </c>
      <c r="B38" s="6">
        <v>41946.36</v>
      </c>
      <c r="C38" s="6" t="s">
        <v>18</v>
      </c>
      <c r="D38" s="6" t="s">
        <v>59</v>
      </c>
      <c r="E38" s="7">
        <f t="shared" si="0"/>
        <v>41.94636</v>
      </c>
    </row>
    <row r="39" spans="1:5" ht="25.5">
      <c r="A39" s="5" t="s">
        <v>62</v>
      </c>
      <c r="B39" s="6">
        <v>45232.16</v>
      </c>
      <c r="C39" s="6" t="s">
        <v>18</v>
      </c>
      <c r="D39" s="6" t="s">
        <v>61</v>
      </c>
      <c r="E39" s="7">
        <f t="shared" si="0"/>
        <v>45.23216</v>
      </c>
    </row>
    <row r="40" spans="1:5" ht="12.75">
      <c r="A40" s="5" t="s">
        <v>64</v>
      </c>
      <c r="B40" s="6">
        <v>856821.13</v>
      </c>
      <c r="C40" s="6" t="s">
        <v>18</v>
      </c>
      <c r="D40" s="6" t="s">
        <v>63</v>
      </c>
      <c r="E40" s="7">
        <f aca="true" t="shared" si="1" ref="E40:E64">B40/1000</f>
        <v>856.82113</v>
      </c>
    </row>
    <row r="41" spans="1:5" ht="12.75">
      <c r="A41" s="5" t="s">
        <v>66</v>
      </c>
      <c r="B41" s="6">
        <v>4184.44</v>
      </c>
      <c r="C41" s="6" t="s">
        <v>18</v>
      </c>
      <c r="D41" s="6" t="s">
        <v>65</v>
      </c>
      <c r="E41" s="7">
        <f t="shared" si="1"/>
        <v>4.1844399999999995</v>
      </c>
    </row>
    <row r="42" spans="1:5" ht="12.75">
      <c r="A42" s="5" t="s">
        <v>68</v>
      </c>
      <c r="B42" s="6">
        <v>3234.36</v>
      </c>
      <c r="C42" s="6" t="s">
        <v>18</v>
      </c>
      <c r="D42" s="6" t="s">
        <v>67</v>
      </c>
      <c r="E42" s="7">
        <f t="shared" si="1"/>
        <v>3.23436</v>
      </c>
    </row>
    <row r="43" spans="1:5" ht="12.75">
      <c r="A43" s="5" t="s">
        <v>70</v>
      </c>
      <c r="B43" s="6">
        <v>2975473.57</v>
      </c>
      <c r="C43" s="6" t="s">
        <v>18</v>
      </c>
      <c r="D43" s="6" t="s">
        <v>69</v>
      </c>
      <c r="E43" s="7">
        <f t="shared" si="1"/>
        <v>2975.4735699999997</v>
      </c>
    </row>
    <row r="44" spans="1:5" ht="12.75">
      <c r="A44" s="5" t="s">
        <v>72</v>
      </c>
      <c r="B44" s="6">
        <v>32199.89</v>
      </c>
      <c r="C44" s="6" t="s">
        <v>18</v>
      </c>
      <c r="D44" s="6" t="s">
        <v>71</v>
      </c>
      <c r="E44" s="7">
        <f t="shared" si="1"/>
        <v>32.199889999999996</v>
      </c>
    </row>
    <row r="45" spans="1:5" ht="12.75">
      <c r="A45" s="5" t="s">
        <v>74</v>
      </c>
      <c r="B45" s="6">
        <v>24091.88</v>
      </c>
      <c r="C45" s="6" t="s">
        <v>18</v>
      </c>
      <c r="D45" s="6" t="s">
        <v>73</v>
      </c>
      <c r="E45" s="7">
        <f t="shared" si="1"/>
        <v>24.09188</v>
      </c>
    </row>
    <row r="46" spans="1:5" ht="12.75">
      <c r="A46" s="5" t="s">
        <v>76</v>
      </c>
      <c r="B46" s="6">
        <v>2721528.1</v>
      </c>
      <c r="C46" s="6" t="s">
        <v>18</v>
      </c>
      <c r="D46" s="6" t="s">
        <v>75</v>
      </c>
      <c r="E46" s="7">
        <f t="shared" si="1"/>
        <v>2721.5281</v>
      </c>
    </row>
    <row r="47" spans="1:5" ht="12.75">
      <c r="A47" s="5" t="s">
        <v>78</v>
      </c>
      <c r="B47" s="6">
        <v>59242.17</v>
      </c>
      <c r="C47" s="6" t="s">
        <v>18</v>
      </c>
      <c r="D47" s="6" t="s">
        <v>77</v>
      </c>
      <c r="E47" s="7">
        <f t="shared" si="1"/>
        <v>59.24217</v>
      </c>
    </row>
    <row r="48" spans="1:5" ht="25.5">
      <c r="A48" s="5" t="s">
        <v>80</v>
      </c>
      <c r="B48" s="6">
        <v>28973.51</v>
      </c>
      <c r="C48" s="6" t="s">
        <v>18</v>
      </c>
      <c r="D48" s="6" t="s">
        <v>79</v>
      </c>
      <c r="E48" s="7">
        <f t="shared" si="1"/>
        <v>28.973509999999997</v>
      </c>
    </row>
    <row r="49" spans="1:5" ht="25.5">
      <c r="A49" s="5" t="s">
        <v>82</v>
      </c>
      <c r="B49" s="6">
        <v>1151.95</v>
      </c>
      <c r="C49" s="6" t="s">
        <v>18</v>
      </c>
      <c r="D49" s="6" t="s">
        <v>81</v>
      </c>
      <c r="E49" s="7">
        <f t="shared" si="1"/>
        <v>1.15195</v>
      </c>
    </row>
    <row r="50" spans="1:5" ht="25.5">
      <c r="A50" s="5" t="s">
        <v>84</v>
      </c>
      <c r="B50" s="6">
        <v>300</v>
      </c>
      <c r="C50" s="6" t="s">
        <v>18</v>
      </c>
      <c r="D50" s="6" t="s">
        <v>83</v>
      </c>
      <c r="E50" s="7">
        <f t="shared" si="1"/>
        <v>0.3</v>
      </c>
    </row>
    <row r="51" spans="1:5" ht="38.25">
      <c r="A51" s="5" t="s">
        <v>86</v>
      </c>
      <c r="B51" s="6">
        <v>2268446.7</v>
      </c>
      <c r="C51" s="6" t="s">
        <v>18</v>
      </c>
      <c r="D51" s="6" t="s">
        <v>85</v>
      </c>
      <c r="E51" s="7">
        <f t="shared" si="1"/>
        <v>2268.4467</v>
      </c>
    </row>
    <row r="52" spans="1:5" ht="38.25">
      <c r="A52" s="5" t="s">
        <v>88</v>
      </c>
      <c r="B52" s="6">
        <v>2137.89</v>
      </c>
      <c r="C52" s="6" t="s">
        <v>18</v>
      </c>
      <c r="D52" s="6" t="s">
        <v>87</v>
      </c>
      <c r="E52" s="7">
        <f t="shared" si="1"/>
        <v>2.13789</v>
      </c>
    </row>
    <row r="53" spans="1:5" ht="25.5">
      <c r="A53" s="5" t="s">
        <v>90</v>
      </c>
      <c r="B53" s="6">
        <v>1914.36</v>
      </c>
      <c r="C53" s="6" t="s">
        <v>18</v>
      </c>
      <c r="D53" s="6" t="s">
        <v>89</v>
      </c>
      <c r="E53" s="7">
        <f t="shared" si="1"/>
        <v>1.9143599999999998</v>
      </c>
    </row>
    <row r="54" spans="1:5" ht="51">
      <c r="A54" s="5" t="s">
        <v>92</v>
      </c>
      <c r="B54" s="6">
        <v>1022216.36</v>
      </c>
      <c r="C54" s="6" t="s">
        <v>18</v>
      </c>
      <c r="D54" s="6" t="s">
        <v>91</v>
      </c>
      <c r="E54" s="7">
        <f t="shared" si="1"/>
        <v>1022.21636</v>
      </c>
    </row>
    <row r="55" spans="1:5" ht="38.25">
      <c r="A55" s="5" t="s">
        <v>94</v>
      </c>
      <c r="B55" s="6">
        <v>320.27</v>
      </c>
      <c r="C55" s="6" t="s">
        <v>18</v>
      </c>
      <c r="D55" s="6" t="s">
        <v>93</v>
      </c>
      <c r="E55" s="7">
        <f t="shared" si="1"/>
        <v>0.32027</v>
      </c>
    </row>
    <row r="56" spans="1:5" ht="38.25">
      <c r="A56" s="5" t="s">
        <v>96</v>
      </c>
      <c r="B56" s="6">
        <v>7720</v>
      </c>
      <c r="C56" s="6" t="s">
        <v>18</v>
      </c>
      <c r="D56" s="6" t="s">
        <v>95</v>
      </c>
      <c r="E56" s="7">
        <f t="shared" si="1"/>
        <v>7.72</v>
      </c>
    </row>
    <row r="57" spans="1:5" ht="38.25">
      <c r="A57" s="5" t="s">
        <v>98</v>
      </c>
      <c r="B57" s="6">
        <v>-1117.16</v>
      </c>
      <c r="C57" s="6" t="s">
        <v>18</v>
      </c>
      <c r="D57" s="6" t="s">
        <v>97</v>
      </c>
      <c r="E57" s="7">
        <f t="shared" si="1"/>
        <v>-1.1171600000000002</v>
      </c>
    </row>
    <row r="58" spans="1:5" ht="38.25">
      <c r="A58" s="5" t="s">
        <v>100</v>
      </c>
      <c r="B58" s="6">
        <v>609</v>
      </c>
      <c r="C58" s="6" t="s">
        <v>18</v>
      </c>
      <c r="D58" s="6" t="s">
        <v>99</v>
      </c>
      <c r="E58" s="7">
        <f t="shared" si="1"/>
        <v>0.609</v>
      </c>
    </row>
    <row r="59" spans="1:5" ht="12.75">
      <c r="A59" s="5" t="s">
        <v>102</v>
      </c>
      <c r="B59" s="6">
        <v>51.59</v>
      </c>
      <c r="C59" s="6" t="s">
        <v>18</v>
      </c>
      <c r="D59" s="6" t="s">
        <v>101</v>
      </c>
      <c r="E59" s="7">
        <f t="shared" si="1"/>
        <v>0.051590000000000004</v>
      </c>
    </row>
    <row r="60" spans="1:5" ht="12.75">
      <c r="A60" s="5" t="s">
        <v>104</v>
      </c>
      <c r="B60" s="6">
        <v>2558.93</v>
      </c>
      <c r="C60" s="6" t="s">
        <v>18</v>
      </c>
      <c r="D60" s="6" t="s">
        <v>103</v>
      </c>
      <c r="E60" s="7">
        <f t="shared" si="1"/>
        <v>2.5589299999999997</v>
      </c>
    </row>
    <row r="61" spans="1:5" ht="12.75">
      <c r="A61" s="5" t="s">
        <v>106</v>
      </c>
      <c r="B61" s="6">
        <v>2138.4</v>
      </c>
      <c r="C61" s="6" t="s">
        <v>18</v>
      </c>
      <c r="D61" s="6" t="s">
        <v>105</v>
      </c>
      <c r="E61" s="7">
        <f t="shared" si="1"/>
        <v>2.1384000000000003</v>
      </c>
    </row>
    <row r="62" spans="1:5" ht="25.5">
      <c r="A62" s="5" t="s">
        <v>108</v>
      </c>
      <c r="B62" s="6">
        <v>120.6</v>
      </c>
      <c r="C62" s="6" t="s">
        <v>18</v>
      </c>
      <c r="D62" s="6" t="s">
        <v>107</v>
      </c>
      <c r="E62" s="7">
        <f t="shared" si="1"/>
        <v>0.1206</v>
      </c>
    </row>
    <row r="63" spans="1:5" ht="25.5">
      <c r="A63" s="5" t="s">
        <v>110</v>
      </c>
      <c r="B63" s="6">
        <v>380</v>
      </c>
      <c r="C63" s="6" t="s">
        <v>18</v>
      </c>
      <c r="D63" s="6" t="s">
        <v>109</v>
      </c>
      <c r="E63" s="7">
        <f t="shared" si="1"/>
        <v>0.38</v>
      </c>
    </row>
    <row r="64" spans="1:5" ht="51">
      <c r="A64" s="5" t="s">
        <v>112</v>
      </c>
      <c r="B64" s="6">
        <v>1620</v>
      </c>
      <c r="C64" s="6" t="s">
        <v>18</v>
      </c>
      <c r="D64" s="6" t="s">
        <v>111</v>
      </c>
      <c r="E64" s="7">
        <f t="shared" si="1"/>
        <v>1.62</v>
      </c>
    </row>
    <row r="65" spans="1:5" ht="51">
      <c r="A65" s="5" t="s">
        <v>114</v>
      </c>
      <c r="B65" s="6">
        <v>1582.01</v>
      </c>
      <c r="C65" s="6" t="s">
        <v>18</v>
      </c>
      <c r="D65" s="6" t="s">
        <v>113</v>
      </c>
      <c r="E65" s="7">
        <f aca="true" t="shared" si="2" ref="E65:E93">B65/1000</f>
        <v>1.58201</v>
      </c>
    </row>
    <row r="66" spans="1:5" ht="51">
      <c r="A66" s="5" t="s">
        <v>116</v>
      </c>
      <c r="B66" s="6">
        <v>394.4</v>
      </c>
      <c r="C66" s="6" t="s">
        <v>18</v>
      </c>
      <c r="D66" s="6" t="s">
        <v>115</v>
      </c>
      <c r="E66" s="7">
        <f t="shared" si="2"/>
        <v>0.3944</v>
      </c>
    </row>
    <row r="67" spans="1:5" ht="51">
      <c r="A67" s="5" t="s">
        <v>118</v>
      </c>
      <c r="B67" s="6">
        <v>9843.51</v>
      </c>
      <c r="C67" s="6" t="s">
        <v>18</v>
      </c>
      <c r="D67" s="6" t="s">
        <v>117</v>
      </c>
      <c r="E67" s="7">
        <f t="shared" si="2"/>
        <v>9.84351</v>
      </c>
    </row>
    <row r="68" spans="1:5" ht="51">
      <c r="A68" s="5" t="s">
        <v>120</v>
      </c>
      <c r="B68" s="6">
        <v>9050</v>
      </c>
      <c r="C68" s="6" t="s">
        <v>18</v>
      </c>
      <c r="D68" s="6" t="s">
        <v>119</v>
      </c>
      <c r="E68" s="7">
        <f t="shared" si="2"/>
        <v>9.05</v>
      </c>
    </row>
    <row r="69" spans="1:5" ht="51">
      <c r="A69" s="5" t="s">
        <v>122</v>
      </c>
      <c r="B69" s="6">
        <v>5313</v>
      </c>
      <c r="C69" s="6" t="s">
        <v>18</v>
      </c>
      <c r="D69" s="6" t="s">
        <v>121</v>
      </c>
      <c r="E69" s="7">
        <f t="shared" si="2"/>
        <v>5.313</v>
      </c>
    </row>
    <row r="70" spans="1:5" ht="76.5">
      <c r="A70" s="5" t="s">
        <v>3</v>
      </c>
      <c r="B70" s="6">
        <v>1970975</v>
      </c>
      <c r="C70" s="6" t="s">
        <v>123</v>
      </c>
      <c r="D70" s="6" t="s">
        <v>2</v>
      </c>
      <c r="E70" s="7">
        <f t="shared" si="2"/>
        <v>1970.975</v>
      </c>
    </row>
    <row r="71" spans="1:5" ht="51">
      <c r="A71" s="5" t="s">
        <v>125</v>
      </c>
      <c r="B71" s="6">
        <v>1100</v>
      </c>
      <c r="C71" s="6" t="s">
        <v>123</v>
      </c>
      <c r="D71" s="6" t="s">
        <v>124</v>
      </c>
      <c r="E71" s="7">
        <f t="shared" si="2"/>
        <v>1.1</v>
      </c>
    </row>
    <row r="72" spans="1:5" ht="25.5">
      <c r="A72" s="5" t="s">
        <v>127</v>
      </c>
      <c r="B72" s="6">
        <v>1539294.99</v>
      </c>
      <c r="C72" s="6" t="s">
        <v>123</v>
      </c>
      <c r="D72" s="6" t="s">
        <v>126</v>
      </c>
      <c r="E72" s="7">
        <f t="shared" si="2"/>
        <v>1539.29499</v>
      </c>
    </row>
    <row r="73" spans="1:5" ht="38.25">
      <c r="A73" s="5" t="s">
        <v>5</v>
      </c>
      <c r="B73" s="6">
        <v>85930</v>
      </c>
      <c r="C73" s="6" t="s">
        <v>123</v>
      </c>
      <c r="D73" s="6" t="s">
        <v>4</v>
      </c>
      <c r="E73" s="7">
        <f t="shared" si="2"/>
        <v>85.93</v>
      </c>
    </row>
    <row r="74" spans="1:5" ht="38.25">
      <c r="A74" s="5" t="s">
        <v>5</v>
      </c>
      <c r="B74" s="6">
        <v>485512.37</v>
      </c>
      <c r="C74" s="6" t="s">
        <v>128</v>
      </c>
      <c r="D74" s="6" t="s">
        <v>4</v>
      </c>
      <c r="E74" s="7">
        <f t="shared" si="2"/>
        <v>485.51237</v>
      </c>
    </row>
    <row r="75" spans="1:5" ht="25.5">
      <c r="A75" s="5" t="s">
        <v>131</v>
      </c>
      <c r="B75" s="6">
        <v>18800</v>
      </c>
      <c r="C75" s="6" t="s">
        <v>129</v>
      </c>
      <c r="D75" s="6" t="s">
        <v>130</v>
      </c>
      <c r="E75" s="7">
        <f t="shared" si="2"/>
        <v>18.8</v>
      </c>
    </row>
    <row r="76" spans="1:5" ht="38.25">
      <c r="A76" s="5" t="s">
        <v>5</v>
      </c>
      <c r="B76" s="6">
        <v>55000</v>
      </c>
      <c r="C76" s="6" t="s">
        <v>132</v>
      </c>
      <c r="D76" s="6" t="s">
        <v>4</v>
      </c>
      <c r="E76" s="7">
        <f t="shared" si="2"/>
        <v>55</v>
      </c>
    </row>
    <row r="77" spans="1:5" ht="25.5">
      <c r="A77" s="5" t="s">
        <v>137</v>
      </c>
      <c r="B77" s="6">
        <v>-510</v>
      </c>
      <c r="C77" s="6" t="s">
        <v>133</v>
      </c>
      <c r="D77" s="6" t="s">
        <v>136</v>
      </c>
      <c r="E77" s="7">
        <f t="shared" si="2"/>
        <v>-0.51</v>
      </c>
    </row>
    <row r="78" spans="1:5" ht="25.5">
      <c r="A78" s="5" t="s">
        <v>139</v>
      </c>
      <c r="B78" s="6">
        <v>1368910</v>
      </c>
      <c r="C78" s="6" t="s">
        <v>133</v>
      </c>
      <c r="D78" s="6" t="s">
        <v>138</v>
      </c>
      <c r="E78" s="7">
        <f t="shared" si="2"/>
        <v>1368.91</v>
      </c>
    </row>
    <row r="79" spans="1:5" ht="12.75">
      <c r="A79" s="5" t="s">
        <v>141</v>
      </c>
      <c r="B79" s="6">
        <v>355500</v>
      </c>
      <c r="C79" s="6" t="s">
        <v>133</v>
      </c>
      <c r="D79" s="6" t="s">
        <v>140</v>
      </c>
      <c r="E79" s="7">
        <f t="shared" si="2"/>
        <v>355.5</v>
      </c>
    </row>
    <row r="80" spans="1:5" ht="25.5">
      <c r="A80" s="5" t="s">
        <v>143</v>
      </c>
      <c r="B80" s="6">
        <v>115400</v>
      </c>
      <c r="C80" s="6" t="s">
        <v>133</v>
      </c>
      <c r="D80" s="6" t="s">
        <v>142</v>
      </c>
      <c r="E80" s="7">
        <f t="shared" si="2"/>
        <v>115.4</v>
      </c>
    </row>
    <row r="81" spans="1:5" ht="25.5">
      <c r="A81" s="5" t="s">
        <v>145</v>
      </c>
      <c r="B81" s="6">
        <v>1440100</v>
      </c>
      <c r="C81" s="6" t="s">
        <v>133</v>
      </c>
      <c r="D81" s="6" t="s">
        <v>144</v>
      </c>
      <c r="E81" s="7">
        <f t="shared" si="2"/>
        <v>1440.1</v>
      </c>
    </row>
    <row r="82" spans="1:5" ht="25.5">
      <c r="A82" s="5" t="s">
        <v>147</v>
      </c>
      <c r="B82" s="6">
        <v>323600</v>
      </c>
      <c r="C82" s="6" t="s">
        <v>133</v>
      </c>
      <c r="D82" s="6" t="s">
        <v>146</v>
      </c>
      <c r="E82" s="7">
        <f t="shared" si="2"/>
        <v>323.6</v>
      </c>
    </row>
    <row r="83" spans="1:5" ht="38.25">
      <c r="A83" s="5" t="s">
        <v>150</v>
      </c>
      <c r="B83" s="6">
        <v>3118.71</v>
      </c>
      <c r="C83" s="6" t="s">
        <v>148</v>
      </c>
      <c r="D83" s="6" t="s">
        <v>149</v>
      </c>
      <c r="E83" s="7">
        <f t="shared" si="2"/>
        <v>3.11871</v>
      </c>
    </row>
    <row r="84" spans="1:5" ht="38.25">
      <c r="A84" s="5" t="s">
        <v>5</v>
      </c>
      <c r="B84" s="6">
        <v>31400</v>
      </c>
      <c r="C84" s="6" t="s">
        <v>148</v>
      </c>
      <c r="D84" s="6" t="s">
        <v>4</v>
      </c>
      <c r="E84" s="7">
        <f t="shared" si="2"/>
        <v>31.4</v>
      </c>
    </row>
    <row r="85" spans="1:5" ht="25.5">
      <c r="A85" s="5" t="s">
        <v>135</v>
      </c>
      <c r="B85" s="6">
        <v>-151.68</v>
      </c>
      <c r="C85" s="6" t="s">
        <v>148</v>
      </c>
      <c r="D85" s="6" t="s">
        <v>134</v>
      </c>
      <c r="E85" s="7">
        <f t="shared" si="2"/>
        <v>-0.15168</v>
      </c>
    </row>
    <row r="86" spans="1:5" ht="12.75">
      <c r="A86" s="5" t="s">
        <v>152</v>
      </c>
      <c r="B86" s="6">
        <v>13056.72</v>
      </c>
      <c r="C86" s="6" t="s">
        <v>148</v>
      </c>
      <c r="D86" s="6" t="s">
        <v>151</v>
      </c>
      <c r="E86" s="7">
        <f t="shared" si="2"/>
        <v>13.056719999999999</v>
      </c>
    </row>
    <row r="87" spans="1:5" ht="25.5">
      <c r="A87" s="5" t="s">
        <v>137</v>
      </c>
      <c r="B87" s="6">
        <v>-3118.71</v>
      </c>
      <c r="C87" s="6" t="s">
        <v>148</v>
      </c>
      <c r="D87" s="6" t="s">
        <v>136</v>
      </c>
      <c r="E87" s="7">
        <f t="shared" si="2"/>
        <v>-3.11871</v>
      </c>
    </row>
    <row r="88" spans="1:5" ht="25.5">
      <c r="A88" s="5" t="s">
        <v>154</v>
      </c>
      <c r="B88" s="6">
        <v>46379000</v>
      </c>
      <c r="C88" s="6" t="s">
        <v>148</v>
      </c>
      <c r="D88" s="6" t="s">
        <v>153</v>
      </c>
      <c r="E88" s="7">
        <f t="shared" si="2"/>
        <v>46379</v>
      </c>
    </row>
    <row r="89" spans="1:5" ht="25.5">
      <c r="A89" s="5" t="s">
        <v>156</v>
      </c>
      <c r="B89" s="6">
        <v>170304910</v>
      </c>
      <c r="C89" s="6" t="s">
        <v>148</v>
      </c>
      <c r="D89" s="6" t="s">
        <v>155</v>
      </c>
      <c r="E89" s="7">
        <f t="shared" si="2"/>
        <v>170304.91</v>
      </c>
    </row>
    <row r="90" spans="1:5" ht="12.75">
      <c r="A90" s="5" t="s">
        <v>141</v>
      </c>
      <c r="B90" s="6">
        <v>9484700</v>
      </c>
      <c r="C90" s="6" t="s">
        <v>148</v>
      </c>
      <c r="D90" s="6" t="s">
        <v>140</v>
      </c>
      <c r="E90" s="7">
        <f t="shared" si="2"/>
        <v>9484.7</v>
      </c>
    </row>
    <row r="91" spans="1:5" ht="38.25">
      <c r="A91" s="5" t="s">
        <v>158</v>
      </c>
      <c r="B91" s="6">
        <v>1530100</v>
      </c>
      <c r="C91" s="6" t="s">
        <v>148</v>
      </c>
      <c r="D91" s="6" t="s">
        <v>157</v>
      </c>
      <c r="E91" s="7">
        <f t="shared" si="2"/>
        <v>1530.1</v>
      </c>
    </row>
    <row r="92" spans="1:5" ht="25.5">
      <c r="A92" s="5" t="s">
        <v>147</v>
      </c>
      <c r="B92" s="6">
        <v>7041000</v>
      </c>
      <c r="C92" s="6" t="s">
        <v>148</v>
      </c>
      <c r="D92" s="6" t="s">
        <v>146</v>
      </c>
      <c r="E92" s="7">
        <f t="shared" si="2"/>
        <v>7041</v>
      </c>
    </row>
    <row r="93" spans="1:5" ht="63.75">
      <c r="A93" s="5" t="s">
        <v>160</v>
      </c>
      <c r="B93" s="6">
        <v>1035000</v>
      </c>
      <c r="C93" s="6" t="s">
        <v>148</v>
      </c>
      <c r="D93" s="6" t="s">
        <v>159</v>
      </c>
      <c r="E93" s="7">
        <f t="shared" si="2"/>
        <v>1035</v>
      </c>
    </row>
    <row r="94" spans="1:5" ht="51">
      <c r="A94" s="5" t="s">
        <v>162</v>
      </c>
      <c r="B94" s="6">
        <v>13083100</v>
      </c>
      <c r="C94" s="6" t="s">
        <v>148</v>
      </c>
      <c r="D94" s="6" t="s">
        <v>161</v>
      </c>
      <c r="E94" s="7">
        <f aca="true" t="shared" si="3" ref="E94:E123">B94/1000</f>
        <v>13083.1</v>
      </c>
    </row>
    <row r="95" spans="1:5" ht="12.75">
      <c r="A95" s="5" t="s">
        <v>141</v>
      </c>
      <c r="B95" s="6">
        <v>4951000</v>
      </c>
      <c r="C95" s="6" t="s">
        <v>163</v>
      </c>
      <c r="D95" s="6" t="s">
        <v>140</v>
      </c>
      <c r="E95" s="7">
        <f t="shared" si="3"/>
        <v>4951</v>
      </c>
    </row>
    <row r="96" spans="1:5" ht="25.5">
      <c r="A96" s="5" t="s">
        <v>137</v>
      </c>
      <c r="B96" s="6">
        <v>-119232.86</v>
      </c>
      <c r="C96" s="6" t="s">
        <v>164</v>
      </c>
      <c r="D96" s="6" t="s">
        <v>136</v>
      </c>
      <c r="E96" s="7">
        <f t="shared" si="3"/>
        <v>-119.23286</v>
      </c>
    </row>
    <row r="97" spans="1:5" ht="12.75">
      <c r="A97" s="5" t="s">
        <v>141</v>
      </c>
      <c r="B97" s="6">
        <v>732663.01</v>
      </c>
      <c r="C97" s="6" t="s">
        <v>164</v>
      </c>
      <c r="D97" s="6" t="s">
        <v>140</v>
      </c>
      <c r="E97" s="7">
        <f t="shared" si="3"/>
        <v>732.66301</v>
      </c>
    </row>
    <row r="98" spans="1:5" ht="38.25">
      <c r="A98" s="5" t="s">
        <v>166</v>
      </c>
      <c r="B98" s="6">
        <v>280700</v>
      </c>
      <c r="C98" s="6" t="s">
        <v>164</v>
      </c>
      <c r="D98" s="6" t="s">
        <v>165</v>
      </c>
      <c r="E98" s="7">
        <f t="shared" si="3"/>
        <v>280.7</v>
      </c>
    </row>
    <row r="99" spans="1:5" ht="25.5">
      <c r="A99" s="5" t="s">
        <v>169</v>
      </c>
      <c r="B99" s="6">
        <v>3389174.73</v>
      </c>
      <c r="C99" s="6" t="s">
        <v>167</v>
      </c>
      <c r="D99" s="6" t="s">
        <v>168</v>
      </c>
      <c r="E99" s="7">
        <f t="shared" si="3"/>
        <v>3389.17473</v>
      </c>
    </row>
    <row r="100" spans="1:5" ht="25.5">
      <c r="A100" s="5" t="s">
        <v>137</v>
      </c>
      <c r="B100" s="6">
        <v>-3367832.19</v>
      </c>
      <c r="C100" s="6" t="s">
        <v>167</v>
      </c>
      <c r="D100" s="6" t="s">
        <v>136</v>
      </c>
      <c r="E100" s="7">
        <f t="shared" si="3"/>
        <v>-3367.83219</v>
      </c>
    </row>
    <row r="101" spans="1:5" ht="12.75">
      <c r="A101" s="5" t="s">
        <v>141</v>
      </c>
      <c r="B101" s="6">
        <v>17988400</v>
      </c>
      <c r="C101" s="6" t="s">
        <v>167</v>
      </c>
      <c r="D101" s="6" t="s">
        <v>140</v>
      </c>
      <c r="E101" s="7">
        <f t="shared" si="3"/>
        <v>17988.4</v>
      </c>
    </row>
    <row r="102" spans="1:5" ht="25.5">
      <c r="A102" s="5" t="s">
        <v>171</v>
      </c>
      <c r="B102" s="6">
        <v>3645400</v>
      </c>
      <c r="C102" s="6" t="s">
        <v>167</v>
      </c>
      <c r="D102" s="6" t="s">
        <v>170</v>
      </c>
      <c r="E102" s="7">
        <f t="shared" si="3"/>
        <v>3645.4</v>
      </c>
    </row>
    <row r="103" spans="1:5" ht="25.5">
      <c r="A103" s="5" t="s">
        <v>147</v>
      </c>
      <c r="B103" s="6">
        <v>97768000</v>
      </c>
      <c r="C103" s="6" t="s">
        <v>167</v>
      </c>
      <c r="D103" s="6" t="s">
        <v>146</v>
      </c>
      <c r="E103" s="7">
        <f t="shared" si="3"/>
        <v>97768</v>
      </c>
    </row>
    <row r="104" spans="1:5" ht="63.75">
      <c r="A104" s="5" t="s">
        <v>173</v>
      </c>
      <c r="B104" s="6">
        <v>2167100</v>
      </c>
      <c r="C104" s="6" t="s">
        <v>167</v>
      </c>
      <c r="D104" s="6" t="s">
        <v>172</v>
      </c>
      <c r="E104" s="7">
        <f t="shared" si="3"/>
        <v>2167.1</v>
      </c>
    </row>
    <row r="105" spans="1:5" ht="25.5">
      <c r="A105" s="5" t="s">
        <v>175</v>
      </c>
      <c r="B105" s="6">
        <v>332087</v>
      </c>
      <c r="C105" s="6" t="s">
        <v>167</v>
      </c>
      <c r="D105" s="6" t="s">
        <v>174</v>
      </c>
      <c r="E105" s="7">
        <f t="shared" si="3"/>
        <v>332.087</v>
      </c>
    </row>
    <row r="106" spans="1:5" ht="25.5">
      <c r="A106" s="5" t="s">
        <v>137</v>
      </c>
      <c r="B106" s="6">
        <v>-446857.63</v>
      </c>
      <c r="C106" s="6" t="s">
        <v>176</v>
      </c>
      <c r="D106" s="6" t="s">
        <v>136</v>
      </c>
      <c r="E106" s="7">
        <f t="shared" si="3"/>
        <v>-446.85763000000003</v>
      </c>
    </row>
    <row r="107" spans="1:5" ht="12.75">
      <c r="A107" s="5" t="s">
        <v>141</v>
      </c>
      <c r="B107" s="6">
        <v>463000</v>
      </c>
      <c r="C107" s="6" t="s">
        <v>176</v>
      </c>
      <c r="D107" s="6" t="s">
        <v>140</v>
      </c>
      <c r="E107" s="7">
        <f t="shared" si="3"/>
        <v>463</v>
      </c>
    </row>
    <row r="108" spans="1:5" ht="38.25">
      <c r="A108" s="5" t="s">
        <v>178</v>
      </c>
      <c r="B108" s="6">
        <v>2023800</v>
      </c>
      <c r="C108" s="6" t="s">
        <v>176</v>
      </c>
      <c r="D108" s="6" t="s">
        <v>177</v>
      </c>
      <c r="E108" s="7">
        <f t="shared" si="3"/>
        <v>2023.8</v>
      </c>
    </row>
    <row r="109" spans="1:5" ht="25.5">
      <c r="A109" s="5" t="s">
        <v>137</v>
      </c>
      <c r="B109" s="6">
        <v>-70234.02</v>
      </c>
      <c r="C109" s="6" t="s">
        <v>179</v>
      </c>
      <c r="D109" s="6" t="s">
        <v>136</v>
      </c>
      <c r="E109" s="7">
        <f t="shared" si="3"/>
        <v>-70.23402</v>
      </c>
    </row>
    <row r="110" spans="1:5" ht="12.75">
      <c r="A110" s="5" t="s">
        <v>141</v>
      </c>
      <c r="B110" s="6">
        <v>4710380</v>
      </c>
      <c r="C110" s="6" t="s">
        <v>179</v>
      </c>
      <c r="D110" s="6" t="s">
        <v>140</v>
      </c>
      <c r="E110" s="7">
        <f t="shared" si="3"/>
        <v>4710.38</v>
      </c>
    </row>
    <row r="111" spans="1:5" ht="25.5">
      <c r="A111" s="5" t="s">
        <v>181</v>
      </c>
      <c r="B111" s="6">
        <v>21363600</v>
      </c>
      <c r="C111" s="6" t="s">
        <v>179</v>
      </c>
      <c r="D111" s="6" t="s">
        <v>180</v>
      </c>
      <c r="E111" s="7">
        <f t="shared" si="3"/>
        <v>21363.6</v>
      </c>
    </row>
    <row r="112" spans="1:5" ht="38.25">
      <c r="A112" s="5" t="s">
        <v>183</v>
      </c>
      <c r="B112" s="6">
        <v>1244771.31</v>
      </c>
      <c r="C112" s="6" t="s">
        <v>179</v>
      </c>
      <c r="D112" s="6" t="s">
        <v>182</v>
      </c>
      <c r="E112" s="7">
        <f t="shared" si="3"/>
        <v>1244.77131</v>
      </c>
    </row>
    <row r="113" spans="1:5" ht="51">
      <c r="A113" s="5" t="s">
        <v>185</v>
      </c>
      <c r="B113" s="6">
        <v>2323.72</v>
      </c>
      <c r="C113" s="6" t="s">
        <v>179</v>
      </c>
      <c r="D113" s="6" t="s">
        <v>184</v>
      </c>
      <c r="E113" s="7">
        <f t="shared" si="3"/>
        <v>2.32372</v>
      </c>
    </row>
    <row r="114" spans="1:5" ht="38.25">
      <c r="A114" s="5" t="s">
        <v>187</v>
      </c>
      <c r="B114" s="6">
        <v>1083697.52</v>
      </c>
      <c r="C114" s="6" t="s">
        <v>179</v>
      </c>
      <c r="D114" s="6" t="s">
        <v>186</v>
      </c>
      <c r="E114" s="7">
        <f t="shared" si="3"/>
        <v>1083.69752</v>
      </c>
    </row>
    <row r="115" spans="1:5" ht="38.25">
      <c r="A115" s="5" t="s">
        <v>189</v>
      </c>
      <c r="B115" s="6">
        <v>12929113</v>
      </c>
      <c r="C115" s="6" t="s">
        <v>179</v>
      </c>
      <c r="D115" s="6" t="s">
        <v>188</v>
      </c>
      <c r="E115" s="7">
        <f t="shared" si="3"/>
        <v>12929.113</v>
      </c>
    </row>
    <row r="116" spans="1:5" ht="25.5">
      <c r="A116" s="5" t="s">
        <v>147</v>
      </c>
      <c r="B116" s="6">
        <v>88039185.46</v>
      </c>
      <c r="C116" s="6" t="s">
        <v>179</v>
      </c>
      <c r="D116" s="6" t="s">
        <v>146</v>
      </c>
      <c r="E116" s="7">
        <f t="shared" si="3"/>
        <v>88039.18546</v>
      </c>
    </row>
    <row r="117" spans="1:5" ht="38.25">
      <c r="A117" s="5" t="s">
        <v>191</v>
      </c>
      <c r="B117" s="6">
        <v>8392306.47</v>
      </c>
      <c r="C117" s="6" t="s">
        <v>179</v>
      </c>
      <c r="D117" s="6" t="s">
        <v>190</v>
      </c>
      <c r="E117" s="7">
        <f t="shared" si="3"/>
        <v>8392.306470000001</v>
      </c>
    </row>
    <row r="118" spans="1:5" ht="12.75">
      <c r="A118" s="5" t="s">
        <v>141</v>
      </c>
      <c r="B118" s="6">
        <v>2207200</v>
      </c>
      <c r="C118" s="6" t="s">
        <v>192</v>
      </c>
      <c r="D118" s="6" t="s">
        <v>140</v>
      </c>
      <c r="E118" s="7">
        <f t="shared" si="3"/>
        <v>2207.2</v>
      </c>
    </row>
    <row r="119" spans="1:5" ht="25.5">
      <c r="A119" s="5" t="s">
        <v>147</v>
      </c>
      <c r="B119" s="6">
        <v>219000</v>
      </c>
      <c r="C119" s="6" t="s">
        <v>193</v>
      </c>
      <c r="D119" s="6" t="s">
        <v>146</v>
      </c>
      <c r="E119" s="7">
        <f t="shared" si="3"/>
        <v>219</v>
      </c>
    </row>
    <row r="120" spans="1:5" ht="38.25">
      <c r="A120" s="5" t="s">
        <v>196</v>
      </c>
      <c r="B120" s="6">
        <v>15352.87</v>
      </c>
      <c r="C120" s="6" t="s">
        <v>194</v>
      </c>
      <c r="D120" s="6" t="s">
        <v>195</v>
      </c>
      <c r="E120" s="7">
        <f t="shared" si="3"/>
        <v>15.352870000000001</v>
      </c>
    </row>
    <row r="121" spans="1:5" ht="63.75">
      <c r="A121" s="5" t="s">
        <v>198</v>
      </c>
      <c r="B121" s="6">
        <v>2217122.63</v>
      </c>
      <c r="C121" s="6" t="s">
        <v>194</v>
      </c>
      <c r="D121" s="6" t="s">
        <v>197</v>
      </c>
      <c r="E121" s="7">
        <f t="shared" si="3"/>
        <v>2217.12263</v>
      </c>
    </row>
    <row r="122" spans="1:5" ht="42.75" customHeight="1">
      <c r="A122" s="5" t="s">
        <v>200</v>
      </c>
      <c r="B122" s="6">
        <v>7000</v>
      </c>
      <c r="C122" s="6" t="s">
        <v>194</v>
      </c>
      <c r="D122" s="6" t="s">
        <v>199</v>
      </c>
      <c r="E122" s="7">
        <f t="shared" si="3"/>
        <v>7</v>
      </c>
    </row>
    <row r="123" spans="1:5" ht="57.75" customHeight="1">
      <c r="A123" s="5" t="s">
        <v>202</v>
      </c>
      <c r="B123" s="6">
        <v>691446</v>
      </c>
      <c r="C123" s="6" t="s">
        <v>194</v>
      </c>
      <c r="D123" s="6" t="s">
        <v>201</v>
      </c>
      <c r="E123" s="7">
        <f t="shared" si="3"/>
        <v>691.446</v>
      </c>
    </row>
    <row r="124" spans="1:5" ht="53.25" customHeight="1">
      <c r="A124" s="5" t="s">
        <v>204</v>
      </c>
      <c r="B124" s="6">
        <v>3853100</v>
      </c>
      <c r="C124" s="6" t="s">
        <v>194</v>
      </c>
      <c r="D124" s="6" t="s">
        <v>203</v>
      </c>
      <c r="E124" s="7">
        <f>B124/1000</f>
        <v>3853.1</v>
      </c>
    </row>
    <row r="125" spans="1:5" ht="41.25" customHeight="1">
      <c r="A125" s="5" t="s">
        <v>207</v>
      </c>
      <c r="B125" s="6">
        <v>62601543</v>
      </c>
      <c r="C125" s="6" t="s">
        <v>205</v>
      </c>
      <c r="D125" s="6" t="s">
        <v>206</v>
      </c>
      <c r="E125" s="7">
        <f>B125/1000</f>
        <v>62601.543</v>
      </c>
    </row>
    <row r="126" spans="1:5" ht="15.75" customHeight="1">
      <c r="A126" s="5" t="s">
        <v>141</v>
      </c>
      <c r="B126" s="6">
        <v>8910300</v>
      </c>
      <c r="C126" s="6" t="s">
        <v>205</v>
      </c>
      <c r="D126" s="6" t="s">
        <v>140</v>
      </c>
      <c r="E126" s="7">
        <f>B126/1000</f>
        <v>8910.3</v>
      </c>
    </row>
    <row r="127" spans="1:5" ht="27" customHeight="1">
      <c r="A127" s="5" t="s">
        <v>137</v>
      </c>
      <c r="B127" s="6">
        <v>-885796.1</v>
      </c>
      <c r="C127" s="6" t="s">
        <v>208</v>
      </c>
      <c r="D127" s="6" t="s">
        <v>136</v>
      </c>
      <c r="E127" s="7">
        <f>B127/1000</f>
        <v>-885.7961</v>
      </c>
    </row>
    <row r="128" spans="1:5" ht="64.5" customHeight="1">
      <c r="A128" s="5" t="s">
        <v>211</v>
      </c>
      <c r="B128" s="6">
        <v>5675537.49</v>
      </c>
      <c r="C128" s="6" t="s">
        <v>209</v>
      </c>
      <c r="D128" s="6" t="s">
        <v>210</v>
      </c>
      <c r="E128" s="7">
        <f>B128/1000</f>
        <v>5675.537490000001</v>
      </c>
    </row>
    <row r="129" spans="1:5" ht="42" customHeight="1">
      <c r="A129" s="5" t="s">
        <v>213</v>
      </c>
      <c r="B129" s="6">
        <v>189459.55</v>
      </c>
      <c r="C129" s="6" t="s">
        <v>209</v>
      </c>
      <c r="D129" s="6" t="s">
        <v>212</v>
      </c>
      <c r="E129" s="7">
        <v>189.4</v>
      </c>
    </row>
    <row r="130" ht="12.75" customHeight="1">
      <c r="C130" s="1"/>
    </row>
    <row r="131" ht="12.75" customHeight="1">
      <c r="C131" s="1"/>
    </row>
  </sheetData>
  <sheetProtection/>
  <mergeCells count="9">
    <mergeCell ref="C10:D10"/>
    <mergeCell ref="C11:D11"/>
    <mergeCell ref="A1:E1"/>
    <mergeCell ref="A2:E2"/>
    <mergeCell ref="A3:E3"/>
    <mergeCell ref="A4:E4"/>
    <mergeCell ref="A6:D6"/>
    <mergeCell ref="A7:D7"/>
    <mergeCell ref="A8:D8"/>
  </mergeCells>
  <printOptions/>
  <pageMargins left="1.1811023622047245"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ВдовичеваН</cp:lastModifiedBy>
  <cp:lastPrinted>2011-03-15T03:44:27Z</cp:lastPrinted>
  <dcterms:created xsi:type="dcterms:W3CDTF">2002-03-11T10:22:12Z</dcterms:created>
  <dcterms:modified xsi:type="dcterms:W3CDTF">2011-04-25T09:49:42Z</dcterms:modified>
  <cp:category/>
  <cp:version/>
  <cp:contentType/>
  <cp:contentStatus/>
</cp:coreProperties>
</file>