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'Таблица1'!#REF!</definedName>
    <definedName name="_PBuh_">'Таблица3'!$E$31</definedName>
    <definedName name="_PBuhN_">'Таблица3'!$A$31</definedName>
    <definedName name="_Period_">'Таблица1'!#REF!</definedName>
    <definedName name="_PRuk_">'Таблица3'!$E$29</definedName>
    <definedName name="_PRukN_">'Таблица3'!$A$29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'Таблица1'!$12:$13</definedName>
  </definedNames>
  <calcPr fullCalcOnLoad="1"/>
</workbook>
</file>

<file path=xl/sharedStrings.xml><?xml version="1.0" encoding="utf-8"?>
<sst xmlns="http://schemas.openxmlformats.org/spreadsheetml/2006/main" count="439" uniqueCount="393">
  <si>
    <t>Приложение №1</t>
  </si>
  <si>
    <t>бюджета Увельского муниципального района за 2009 год</t>
  </si>
  <si>
    <t>по кодам видов доходов, подвидов доходов,</t>
  </si>
  <si>
    <t>классификации операций сектора государственного управления,</t>
  </si>
  <si>
    <t>относящихся к доходам бюджета</t>
  </si>
  <si>
    <t>Источники финансирования дефицита бюджета - всего</t>
  </si>
  <si>
    <t>000 90 00 00 00 00 0000 000</t>
  </si>
  <si>
    <t xml:space="preserve"> Всего</t>
  </si>
  <si>
    <t xml:space="preserve"> Наименование доходов</t>
  </si>
  <si>
    <t xml:space="preserve">Код бюджетной классификации Российской Федерации </t>
  </si>
  <si>
    <t>Сумма</t>
  </si>
  <si>
    <t>(тыс.руб.)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</si>
  <si>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</si>
  <si>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</si>
  <si>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</si>
  <si>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</si>
  <si>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</si>
  <si>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</si>
  <si>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</si>
  <si>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</si>
  <si>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</si>
  <si>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</si>
  <si>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</si>
  <si>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</si>
  <si>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</si>
  <si>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</si>
  <si>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</si>
  <si>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</si>
  <si>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</si>
  <si>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</si>
  <si>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</si>
  <si>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</si>
  <si>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</si>
  <si>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</si>
  <si>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</si>
  <si>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</si>
  <si>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</si>
  <si>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</si>
  <si>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</si>
  <si>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</si>
  <si>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</si>
  <si>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</si>
  <si>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</si>
  <si>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</si>
  <si>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</si>
  <si>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</si>
  <si>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</si>
  <si>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</si>
  <si>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</si>
  <si>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__________________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</si>
  <si>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</si>
  <si>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</si>
  <si>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</si>
  <si>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</si>
  <si>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</si>
  <si>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</si>
  <si>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</si>
  <si>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</si>
  <si>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</si>
  <si>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</si>
  <si>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</si>
  <si>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</si>
  <si>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</si>
  <si>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</si>
  <si>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</si>
  <si>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</si>
  <si>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</si>
  <si>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</si>
  <si>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</si>
  <si>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</si>
  <si>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</si>
  <si>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</si>
  <si>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</si>
  <si>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</si>
  <si>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</si>
  <si>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</si>
  <si>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</si>
  <si>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</si>
  <si>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</si>
  <si>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</si>
  <si>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</si>
  <si>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</si>
  <si>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</si>
  <si>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</si>
  <si>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</si>
  <si>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</si>
  <si>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</si>
  <si>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</si>
  <si>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</si>
  <si>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</si>
  <si>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</si>
  <si>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</si>
  <si>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</si>
  <si>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</si>
  <si>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</si>
  <si>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</si>
  <si>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</si>
  <si>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</si>
  <si>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</si>
  <si>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</si>
  <si>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</si>
  <si>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</si>
  <si>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</si>
  <si>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</si>
  <si>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</si>
  <si>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</si>
  <si>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</si>
  <si>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</si>
  <si>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</si>
  <si>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</si>
  <si>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</si>
  <si>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</si>
  <si>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</si>
  <si>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</si>
  <si>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</si>
  <si>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</si>
  <si>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</si>
  <si>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</si>
  <si>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</si>
  <si>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</si>
  <si>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</si>
  <si>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</si>
  <si>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</si>
  <si>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</si>
  <si>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</si>
  <si>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</si>
  <si>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</si>
  <si>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</si>
  <si>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</si>
  <si>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</si>
  <si>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</si>
  <si>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</si>
  <si>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</si>
  <si>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</si>
  <si>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</si>
  <si>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</si>
  <si>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</si>
  <si>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</si>
  <si>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</si>
  <si>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</si>
  <si>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</si>
  <si>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</si>
  <si>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</si>
  <si>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</si>
  <si>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</si>
  <si>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</si>
  <si>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</si>
  <si>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</si>
  <si>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</si>
  <si>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</si>
  <si>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</si>
  <si>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</si>
  <si>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</si>
  <si>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</si>
  <si>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</si>
  <si>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</si>
  <si>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</si>
  <si>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</si>
  <si>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</si>
  <si>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</si>
  <si>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</si>
  <si>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</si>
  <si>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</si>
  <si>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</si>
  <si>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</si>
  <si>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</si>
  <si>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</si>
  <si>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</si>
  <si>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</si>
  <si>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</si>
  <si>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</si>
  <si>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</si>
  <si>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</si>
  <si>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</si>
  <si>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</si>
  <si>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</si>
  <si>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</si>
  <si>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</si>
  <si>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</si>
  <si>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</si>
  <si>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</si>
  <si>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</si>
  <si>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</si>
  <si>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</si>
  <si>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</si>
  <si>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</si>
  <si>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</si>
  <si>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</si>
  <si>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</si>
  <si>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</si>
  <si>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</si>
  <si>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</si>
  <si>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</si>
  <si>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</si>
  <si>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</si>
  <si>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</si>
  <si>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</si>
  <si>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</si>
  <si>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</si>
  <si>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</si>
  <si>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</si>
  <si>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</si>
  <si>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</si>
  <si>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</si>
  <si>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</si>
  <si>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</si>
  <si>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</si>
  <si>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</si>
  <si>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</si>
  <si>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</si>
  <si>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</si>
  <si>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</si>
  <si>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</si>
  <si>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</si>
  <si>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</si>
  <si>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</si>
  <si>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</si>
  <si>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</si>
  <si>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</si>
  <si>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</si>
  <si>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</si>
  <si>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</si>
  <si>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</si>
  <si>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</si>
  <si>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</si>
  <si>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</si>
  <si>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</si>
  <si>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</si>
  <si>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</si>
  <si>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</si>
  <si>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</si>
  <si>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</si>
  <si>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</si>
  <si>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</si>
  <si>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</si>
  <si>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</si>
  <si>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</si>
  <si>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</si>
  <si>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</si>
  <si>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</si>
  <si>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</si>
  <si>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</si>
  <si>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</si>
  <si>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</si>
  <si>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</si>
  <si>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</si>
  <si>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</si>
  <si>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</si>
  <si>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</si>
  <si>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</si>
  <si>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</si>
  <si>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</si>
  <si>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</si>
  <si>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</si>
  <si>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</si>
  <si>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</si>
  <si>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</si>
  <si>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</si>
  <si>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</si>
  <si>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</si>
  <si>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</si>
  <si>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</si>
  <si>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</si>
  <si>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</si>
  <si>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</si>
  <si>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</si>
  <si>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</si>
  <si>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</si>
  <si>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</si>
  <si>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</si>
  <si>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</si>
  <si>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</si>
  <si>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</si>
  <si>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</si>
  <si>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</si>
  <si>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</si>
  <si>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</si>
  <si>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</si>
  <si>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</si>
  <si>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</si>
  <si>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</si>
  <si>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</si>
  <si>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</si>
  <si>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</si>
  <si>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</si>
  <si>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</si>
  <si>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</si>
  <si>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</si>
  <si>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</si>
  <si>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000 2 02 02068 05 0000 151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</si>
  <si>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</si>
  <si>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</si>
  <si>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</si>
  <si>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</si>
  <si>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</si>
  <si>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</si>
  <si>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</si>
  <si>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</si>
  <si>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</si>
  <si>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</si>
  <si>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</si>
  <si>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</si>
  <si>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</si>
  <si>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</si>
  <si>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</si>
  <si>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</si>
  <si>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</si>
  <si>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</si>
  <si>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</si>
  <si>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</si>
  <si>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</si>
  <si>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</si>
  <si>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</si>
  <si>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</si>
  <si>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</si>
  <si>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</si>
  <si>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</si>
  <si>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</si>
  <si>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</si>
  <si>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</si>
  <si>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</si>
  <si>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</si>
  <si>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</si>
  <si>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</si>
  <si>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</si>
  <si>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</si>
  <si>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ветеранов труда и тружеников тыла</t>
  </si>
  <si>
    <t>000 2 02 03008 00 0000 151</t>
  </si>
  <si>
    <t>Субвенции бюджетам муниципальных районов на обеспечение мер социальной поддержки ветеранов труда и тружеников тыла</t>
  </si>
  <si>
    <t>000 2 02 03008 05 0000 151</t>
  </si>
  <si>
    <t>Субвенции бюджетам муниципальных образований на выплату ежемесячного пособия на ребенка</t>
  </si>
  <si>
    <t>000 2 02 03009 00 0000 151</t>
  </si>
  <si>
    <t>Субвенции бюджетам муниципальных районов на выплату ежемесячного пособия на ребенка</t>
  </si>
  <si>
    <t>000 2 02 03009 05 0000 151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</si>
  <si>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</si>
  <si>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</si>
  <si>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</si>
  <si>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</si>
  <si>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</si>
  <si>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</si>
  <si>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</si>
  <si>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</si>
  <si>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</si>
  <si>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</si>
  <si>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</si>
  <si>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</si>
  <si>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</si>
  <si>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</si>
  <si>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</si>
  <si>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</si>
  <si>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</si>
  <si>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</si>
  <si>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</si>
  <si>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</si>
  <si>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</si>
  <si>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</si>
  <si>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</si>
  <si>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</si>
  <si>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</si>
  <si>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</si>
  <si>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</si>
  <si>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</si>
  <si>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</si>
  <si>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</si>
  <si>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</si>
  <si>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</si>
  <si>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</si>
  <si>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</si>
  <si>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</si>
  <si>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</si>
  <si>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</si>
  <si>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</si>
  <si>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</si>
  <si>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</si>
  <si>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Иные межбюджетные трансферты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</si>
  <si>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</si>
  <si>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</si>
  <si>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</si>
  <si>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</si>
  <si>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</si>
  <si>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</si>
  <si>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</si>
  <si>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</si>
  <si>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</si>
  <si>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</si>
  <si>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</si>
  <si>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</si>
  <si>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</si>
  <si>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Итого внутренних оборотов</t>
  </si>
  <si>
    <t>к решению Собрания депутатов</t>
  </si>
  <si>
    <t>Увельского муниципального района</t>
  </si>
  <si>
    <t>Доходы</t>
  </si>
  <si>
    <t>от  " 27 "   мая   2010г.  № 44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</si>
</sst>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76" fontId="4" fillId="0" borderId="11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tabSelected="1" zoomScale="90" zoomScaleNormal="90" zoomScalePageLayoutView="0" workbookViewId="0" topLeftCell="A1">
      <selection activeCell="A9" sqref="A9:D9"/>
    </sheetView>
  </sheetViews>
  <sheetFormatPr defaultColWidth="9.00390625" defaultRowHeight="12.75"/>
  <cols>
    <col min="1" max="1" width="77.125" style="0" customWidth="1"/>
    <col min="2" max="2" width="26.375" style="0" customWidth="1"/>
    <col min="3" max="3" width="13.00390625" style="0" hidden="1" customWidth="1"/>
    <col min="4" max="4" width="11.875" style="0" customWidth="1"/>
  </cols>
  <sheetData>
    <row r="1" spans="1:4" ht="12.75">
      <c r="A1" s="73" t="s">
        <v>0</v>
      </c>
      <c r="B1" s="73"/>
      <c r="C1" s="73"/>
      <c r="D1" s="73"/>
    </row>
    <row r="2" spans="1:4" ht="12.75" customHeight="1">
      <c r="A2" s="73" t="s">
        <v>389</v>
      </c>
      <c r="B2" s="73"/>
      <c r="C2" s="73"/>
      <c r="D2" s="73"/>
    </row>
    <row r="3" spans="1:4" ht="12.75">
      <c r="A3" s="73" t="s">
        <v>390</v>
      </c>
      <c r="B3" s="73"/>
      <c r="C3" s="73"/>
      <c r="D3" s="73"/>
    </row>
    <row r="4" spans="1:4" ht="12.75">
      <c r="A4" s="75" t="s">
        <v>392</v>
      </c>
      <c r="B4" s="74"/>
      <c r="C4" s="74"/>
      <c r="D4" s="74"/>
    </row>
    <row r="5" spans="1:4" ht="12.75">
      <c r="A5" s="57"/>
      <c r="B5" s="57"/>
      <c r="C5" s="57"/>
      <c r="D5" s="57"/>
    </row>
    <row r="7" spans="1:4" ht="12.75">
      <c r="A7" s="58" t="s">
        <v>391</v>
      </c>
      <c r="B7" s="58"/>
      <c r="C7" s="58"/>
      <c r="D7" s="58"/>
    </row>
    <row r="8" spans="1:4" ht="12.75">
      <c r="A8" s="58" t="s">
        <v>1</v>
      </c>
      <c r="B8" s="58"/>
      <c r="C8" s="58"/>
      <c r="D8" s="58"/>
    </row>
    <row r="9" spans="1:4" ht="12.75">
      <c r="A9" s="58" t="s">
        <v>2</v>
      </c>
      <c r="B9" s="58"/>
      <c r="C9" s="58"/>
      <c r="D9" s="58"/>
    </row>
    <row r="10" spans="1:4" ht="12.75">
      <c r="A10" s="58" t="s">
        <v>3</v>
      </c>
      <c r="B10" s="58"/>
      <c r="C10" s="58"/>
      <c r="D10" s="58"/>
    </row>
    <row r="11" spans="1:4" ht="12.75">
      <c r="A11" s="58" t="s">
        <v>4</v>
      </c>
      <c r="B11" s="58"/>
      <c r="C11" s="58"/>
      <c r="D11" s="58"/>
    </row>
    <row r="12" spans="1:4" ht="26.25" customHeight="1">
      <c r="A12" s="19"/>
      <c r="C12" s="24" t="s">
        <v>11</v>
      </c>
      <c r="D12" s="24" t="s">
        <v>11</v>
      </c>
    </row>
    <row r="13" spans="1:4" ht="29.25" customHeight="1">
      <c r="A13" s="60" t="s">
        <v>8</v>
      </c>
      <c r="B13" s="62" t="s">
        <v>9</v>
      </c>
      <c r="C13" s="59" t="s">
        <v>10</v>
      </c>
      <c r="D13" s="59" t="s">
        <v>10</v>
      </c>
    </row>
    <row r="14" spans="1:4" ht="12.75">
      <c r="A14" s="61"/>
      <c r="B14" s="63"/>
      <c r="C14" s="59"/>
      <c r="D14" s="59"/>
    </row>
    <row r="15" spans="1:4" ht="12.75">
      <c r="A15" s="53" t="s">
        <v>7</v>
      </c>
      <c r="B15" s="33" t="s">
        <v>79</v>
      </c>
      <c r="C15" s="52">
        <v>544725437.22</v>
      </c>
      <c r="D15" s="56">
        <f>C15/1000</f>
        <v>544725.4372200001</v>
      </c>
    </row>
    <row r="16" spans="1:4" ht="12.75">
      <c r="A16" s="53" t="s">
        <v>80</v>
      </c>
      <c r="B16" s="33" t="s">
        <v>81</v>
      </c>
      <c r="C16" s="52">
        <v>87185107.8</v>
      </c>
      <c r="D16" s="56">
        <f aca="true" t="shared" si="0" ref="D16:D67">C16/1000</f>
        <v>87185.1078</v>
      </c>
    </row>
    <row r="17" spans="1:4" ht="12.75">
      <c r="A17" s="53" t="s">
        <v>82</v>
      </c>
      <c r="B17" s="33" t="s">
        <v>83</v>
      </c>
      <c r="C17" s="52">
        <v>63175619.32</v>
      </c>
      <c r="D17" s="56">
        <f t="shared" si="0"/>
        <v>63175.61932</v>
      </c>
    </row>
    <row r="18" spans="1:4" ht="12.75">
      <c r="A18" s="53" t="s">
        <v>84</v>
      </c>
      <c r="B18" s="33" t="s">
        <v>85</v>
      </c>
      <c r="C18" s="52">
        <v>63175619.32</v>
      </c>
      <c r="D18" s="56">
        <f t="shared" si="0"/>
        <v>63175.61932</v>
      </c>
    </row>
    <row r="19" spans="1:4" ht="33.75">
      <c r="A19" s="53" t="s">
        <v>86</v>
      </c>
      <c r="B19" s="33" t="s">
        <v>87</v>
      </c>
      <c r="C19" s="52">
        <v>4616822.03</v>
      </c>
      <c r="D19" s="56">
        <f t="shared" si="0"/>
        <v>4616.82203</v>
      </c>
    </row>
    <row r="20" spans="1:4" ht="22.5">
      <c r="A20" s="53" t="s">
        <v>88</v>
      </c>
      <c r="B20" s="33" t="s">
        <v>89</v>
      </c>
      <c r="C20" s="52">
        <v>58499383.21</v>
      </c>
      <c r="D20" s="56">
        <f t="shared" si="0"/>
        <v>58499.38321</v>
      </c>
    </row>
    <row r="21" spans="1:4" ht="45">
      <c r="A21" s="53" t="s">
        <v>90</v>
      </c>
      <c r="B21" s="33" t="s">
        <v>91</v>
      </c>
      <c r="C21" s="52">
        <v>58223095.45</v>
      </c>
      <c r="D21" s="56">
        <f t="shared" si="0"/>
        <v>58223.09545</v>
      </c>
    </row>
    <row r="22" spans="1:4" ht="45">
      <c r="A22" s="53" t="s">
        <v>92</v>
      </c>
      <c r="B22" s="33" t="s">
        <v>93</v>
      </c>
      <c r="C22" s="52">
        <v>276287.76</v>
      </c>
      <c r="D22" s="56">
        <f t="shared" si="0"/>
        <v>276.28776</v>
      </c>
    </row>
    <row r="23" spans="1:4" ht="22.5">
      <c r="A23" s="53" t="s">
        <v>94</v>
      </c>
      <c r="B23" s="33" t="s">
        <v>95</v>
      </c>
      <c r="C23" s="52">
        <v>6962.04</v>
      </c>
      <c r="D23" s="56">
        <f t="shared" si="0"/>
        <v>6.96204</v>
      </c>
    </row>
    <row r="24" spans="1:4" ht="45">
      <c r="A24" s="53" t="s">
        <v>96</v>
      </c>
      <c r="B24" s="33" t="s">
        <v>97</v>
      </c>
      <c r="C24" s="52">
        <v>52066.26</v>
      </c>
      <c r="D24" s="56">
        <f t="shared" si="0"/>
        <v>52.06626</v>
      </c>
    </row>
    <row r="25" spans="1:4" ht="56.25">
      <c r="A25" s="53" t="s">
        <v>98</v>
      </c>
      <c r="B25" s="33" t="s">
        <v>99</v>
      </c>
      <c r="C25" s="52">
        <v>385.78</v>
      </c>
      <c r="D25" s="56">
        <f t="shared" si="0"/>
        <v>0.38577999999999996</v>
      </c>
    </row>
    <row r="26" spans="1:4" ht="12.75">
      <c r="A26" s="53" t="s">
        <v>100</v>
      </c>
      <c r="B26" s="33" t="s">
        <v>101</v>
      </c>
      <c r="C26" s="52">
        <v>6021946.86</v>
      </c>
      <c r="D26" s="56">
        <f t="shared" si="0"/>
        <v>6021.94686</v>
      </c>
    </row>
    <row r="27" spans="1:4" ht="12.75">
      <c r="A27" s="53" t="s">
        <v>102</v>
      </c>
      <c r="B27" s="33" t="s">
        <v>103</v>
      </c>
      <c r="C27" s="52">
        <v>3108135.66</v>
      </c>
      <c r="D27" s="56">
        <f t="shared" si="0"/>
        <v>3108.1356600000004</v>
      </c>
    </row>
    <row r="28" spans="1:4" ht="22.5">
      <c r="A28" s="53" t="s">
        <v>104</v>
      </c>
      <c r="B28" s="33" t="s">
        <v>105</v>
      </c>
      <c r="C28" s="52">
        <v>2143884.58</v>
      </c>
      <c r="D28" s="56">
        <f t="shared" si="0"/>
        <v>2143.88458</v>
      </c>
    </row>
    <row r="29" spans="1:4" ht="22.5">
      <c r="A29" s="53" t="s">
        <v>106</v>
      </c>
      <c r="B29" s="33" t="s">
        <v>107</v>
      </c>
      <c r="C29" s="52">
        <v>964251.08</v>
      </c>
      <c r="D29" s="56">
        <f t="shared" si="0"/>
        <v>964.25108</v>
      </c>
    </row>
    <row r="30" spans="1:4" ht="12.75">
      <c r="A30" s="53" t="s">
        <v>108</v>
      </c>
      <c r="B30" s="33" t="s">
        <v>109</v>
      </c>
      <c r="C30" s="52">
        <v>2255294.17</v>
      </c>
      <c r="D30" s="56">
        <f t="shared" si="0"/>
        <v>2255.29417</v>
      </c>
    </row>
    <row r="31" spans="1:4" ht="12.75">
      <c r="A31" s="53" t="s">
        <v>110</v>
      </c>
      <c r="B31" s="33" t="s">
        <v>111</v>
      </c>
      <c r="C31" s="52">
        <v>658517.03</v>
      </c>
      <c r="D31" s="56">
        <f t="shared" si="0"/>
        <v>658.51703</v>
      </c>
    </row>
    <row r="32" spans="1:4" ht="12.75">
      <c r="A32" s="53" t="s">
        <v>112</v>
      </c>
      <c r="B32" s="33" t="s">
        <v>113</v>
      </c>
      <c r="C32" s="52">
        <v>4017451.41</v>
      </c>
      <c r="D32" s="56">
        <f t="shared" si="0"/>
        <v>4017.45141</v>
      </c>
    </row>
    <row r="33" spans="1:4" ht="12.75">
      <c r="A33" s="53" t="s">
        <v>114</v>
      </c>
      <c r="B33" s="33" t="s">
        <v>115</v>
      </c>
      <c r="C33" s="52">
        <v>4017451.41</v>
      </c>
      <c r="D33" s="56">
        <f t="shared" si="0"/>
        <v>4017.45141</v>
      </c>
    </row>
    <row r="34" spans="1:4" ht="12.75">
      <c r="A34" s="53" t="s">
        <v>116</v>
      </c>
      <c r="B34" s="33" t="s">
        <v>117</v>
      </c>
      <c r="C34" s="52">
        <v>2193642.24</v>
      </c>
      <c r="D34" s="56">
        <f t="shared" si="0"/>
        <v>2193.64224</v>
      </c>
    </row>
    <row r="35" spans="1:4" ht="12.75">
      <c r="A35" s="53" t="s">
        <v>118</v>
      </c>
      <c r="B35" s="33" t="s">
        <v>119</v>
      </c>
      <c r="C35" s="52">
        <v>1823809.17</v>
      </c>
      <c r="D35" s="56">
        <f t="shared" si="0"/>
        <v>1823.80917</v>
      </c>
    </row>
    <row r="36" spans="1:4" ht="12.75">
      <c r="A36" s="53" t="s">
        <v>120</v>
      </c>
      <c r="B36" s="33" t="s">
        <v>121</v>
      </c>
      <c r="C36" s="52">
        <v>1909275.27</v>
      </c>
      <c r="D36" s="56">
        <f t="shared" si="0"/>
        <v>1909.27527</v>
      </c>
    </row>
    <row r="37" spans="1:4" ht="12.75">
      <c r="A37" s="53" t="s">
        <v>122</v>
      </c>
      <c r="B37" s="33" t="s">
        <v>123</v>
      </c>
      <c r="C37" s="52">
        <v>1909275.27</v>
      </c>
      <c r="D37" s="56">
        <f t="shared" si="0"/>
        <v>1909.27527</v>
      </c>
    </row>
    <row r="38" spans="1:4" ht="12.75">
      <c r="A38" s="53" t="s">
        <v>124</v>
      </c>
      <c r="B38" s="33" t="s">
        <v>125</v>
      </c>
      <c r="C38" s="52">
        <v>71332.77</v>
      </c>
      <c r="D38" s="56">
        <f t="shared" si="0"/>
        <v>71.33277000000001</v>
      </c>
    </row>
    <row r="39" spans="1:4" ht="22.5">
      <c r="A39" s="53" t="s">
        <v>126</v>
      </c>
      <c r="B39" s="33" t="s">
        <v>127</v>
      </c>
      <c r="C39" s="52">
        <v>1837942.5</v>
      </c>
      <c r="D39" s="56">
        <f t="shared" si="0"/>
        <v>1837.9425</v>
      </c>
    </row>
    <row r="40" spans="1:4" ht="12.75">
      <c r="A40" s="53" t="s">
        <v>128</v>
      </c>
      <c r="B40" s="33" t="s">
        <v>129</v>
      </c>
      <c r="C40" s="52">
        <v>1470236.21</v>
      </c>
      <c r="D40" s="56">
        <f t="shared" si="0"/>
        <v>1470.23621</v>
      </c>
    </row>
    <row r="41" spans="1:4" ht="22.5">
      <c r="A41" s="53" t="s">
        <v>130</v>
      </c>
      <c r="B41" s="33" t="s">
        <v>131</v>
      </c>
      <c r="C41" s="52">
        <v>1114292.21</v>
      </c>
      <c r="D41" s="56">
        <f t="shared" si="0"/>
        <v>1114.29221</v>
      </c>
    </row>
    <row r="42" spans="1:4" ht="22.5">
      <c r="A42" s="53" t="s">
        <v>132</v>
      </c>
      <c r="B42" s="33" t="s">
        <v>133</v>
      </c>
      <c r="C42" s="52">
        <v>1114292.21</v>
      </c>
      <c r="D42" s="56">
        <f t="shared" si="0"/>
        <v>1114.29221</v>
      </c>
    </row>
    <row r="43" spans="1:4" ht="22.5">
      <c r="A43" s="53" t="s">
        <v>134</v>
      </c>
      <c r="B43" s="33" t="s">
        <v>135</v>
      </c>
      <c r="C43" s="52">
        <v>355944</v>
      </c>
      <c r="D43" s="56">
        <f t="shared" si="0"/>
        <v>355.944</v>
      </c>
    </row>
    <row r="44" spans="1:4" ht="45">
      <c r="A44" s="53" t="s">
        <v>136</v>
      </c>
      <c r="B44" s="33" t="s">
        <v>137</v>
      </c>
      <c r="C44" s="52">
        <v>355944</v>
      </c>
      <c r="D44" s="56">
        <f t="shared" si="0"/>
        <v>355.944</v>
      </c>
    </row>
    <row r="45" spans="1:4" ht="22.5">
      <c r="A45" s="53" t="s">
        <v>138</v>
      </c>
      <c r="B45" s="33" t="s">
        <v>139</v>
      </c>
      <c r="C45" s="52">
        <v>-64446.44</v>
      </c>
      <c r="D45" s="56">
        <f t="shared" si="0"/>
        <v>-64.44644</v>
      </c>
    </row>
    <row r="46" spans="1:4" ht="12.75">
      <c r="A46" s="53" t="s">
        <v>140</v>
      </c>
      <c r="B46" s="33" t="s">
        <v>141</v>
      </c>
      <c r="C46" s="52">
        <v>-64819.33</v>
      </c>
      <c r="D46" s="56">
        <f t="shared" si="0"/>
        <v>-64.81933000000001</v>
      </c>
    </row>
    <row r="47" spans="1:4" ht="22.5">
      <c r="A47" s="53" t="s">
        <v>142</v>
      </c>
      <c r="B47" s="33" t="s">
        <v>143</v>
      </c>
      <c r="C47" s="52">
        <v>-64819.33</v>
      </c>
      <c r="D47" s="56">
        <f t="shared" si="0"/>
        <v>-64.81933000000001</v>
      </c>
    </row>
    <row r="48" spans="1:4" ht="12.75">
      <c r="A48" s="53" t="s">
        <v>144</v>
      </c>
      <c r="B48" s="33" t="s">
        <v>145</v>
      </c>
      <c r="C48" s="52">
        <v>-2356.72</v>
      </c>
      <c r="D48" s="56">
        <f t="shared" si="0"/>
        <v>-2.3567199999999997</v>
      </c>
    </row>
    <row r="49" spans="1:4" ht="12.75">
      <c r="A49" s="53" t="s">
        <v>146</v>
      </c>
      <c r="B49" s="33" t="s">
        <v>147</v>
      </c>
      <c r="C49" s="52">
        <v>-1601.89</v>
      </c>
      <c r="D49" s="56">
        <f t="shared" si="0"/>
        <v>-1.60189</v>
      </c>
    </row>
    <row r="50" spans="1:4" ht="22.5">
      <c r="A50" s="53" t="s">
        <v>148</v>
      </c>
      <c r="B50" s="33" t="s">
        <v>149</v>
      </c>
      <c r="C50" s="52">
        <v>-1601.89</v>
      </c>
      <c r="D50" s="56">
        <f t="shared" si="0"/>
        <v>-1.60189</v>
      </c>
    </row>
    <row r="51" spans="1:4" ht="12.75">
      <c r="A51" s="53" t="s">
        <v>150</v>
      </c>
      <c r="B51" s="33" t="s">
        <v>151</v>
      </c>
      <c r="C51" s="52">
        <v>-754.83</v>
      </c>
      <c r="D51" s="56">
        <f t="shared" si="0"/>
        <v>-0.75483</v>
      </c>
    </row>
    <row r="52" spans="1:4" ht="12.75">
      <c r="A52" s="53" t="s">
        <v>152</v>
      </c>
      <c r="B52" s="33" t="s">
        <v>153</v>
      </c>
      <c r="C52" s="52">
        <v>-754.83</v>
      </c>
      <c r="D52" s="56">
        <f t="shared" si="0"/>
        <v>-0.75483</v>
      </c>
    </row>
    <row r="53" spans="1:4" ht="12.75">
      <c r="A53" s="53" t="s">
        <v>154</v>
      </c>
      <c r="B53" s="33" t="s">
        <v>155</v>
      </c>
      <c r="C53" s="52">
        <v>2372.15</v>
      </c>
      <c r="D53" s="56">
        <f t="shared" si="0"/>
        <v>2.37215</v>
      </c>
    </row>
    <row r="54" spans="1:4" ht="12.75">
      <c r="A54" s="53" t="s">
        <v>156</v>
      </c>
      <c r="B54" s="33" t="s">
        <v>157</v>
      </c>
      <c r="C54" s="52">
        <v>2372.15</v>
      </c>
      <c r="D54" s="56">
        <f t="shared" si="0"/>
        <v>2.37215</v>
      </c>
    </row>
    <row r="55" spans="1:4" ht="12.75">
      <c r="A55" s="53" t="s">
        <v>158</v>
      </c>
      <c r="B55" s="33" t="s">
        <v>159</v>
      </c>
      <c r="C55" s="52">
        <v>357.46</v>
      </c>
      <c r="D55" s="56">
        <f t="shared" si="0"/>
        <v>0.35746</v>
      </c>
    </row>
    <row r="56" spans="1:4" ht="22.5">
      <c r="A56" s="53" t="s">
        <v>160</v>
      </c>
      <c r="B56" s="33" t="s">
        <v>161</v>
      </c>
      <c r="C56" s="52">
        <v>-936.39</v>
      </c>
      <c r="D56" s="56">
        <f t="shared" si="0"/>
        <v>-0.93639</v>
      </c>
    </row>
    <row r="57" spans="1:4" ht="33.75">
      <c r="A57" s="53" t="s">
        <v>162</v>
      </c>
      <c r="B57" s="33" t="s">
        <v>163</v>
      </c>
      <c r="C57" s="52">
        <v>-936.39</v>
      </c>
      <c r="D57" s="56">
        <f t="shared" si="0"/>
        <v>-0.93639</v>
      </c>
    </row>
    <row r="58" spans="1:4" ht="12.75">
      <c r="A58" s="53" t="s">
        <v>164</v>
      </c>
      <c r="B58" s="33" t="s">
        <v>165</v>
      </c>
      <c r="C58" s="52">
        <v>1293.85</v>
      </c>
      <c r="D58" s="56">
        <f t="shared" si="0"/>
        <v>1.29385</v>
      </c>
    </row>
    <row r="59" spans="1:4" ht="12.75">
      <c r="A59" s="53" t="s">
        <v>166</v>
      </c>
      <c r="B59" s="33" t="s">
        <v>167</v>
      </c>
      <c r="C59" s="52">
        <v>1293.85</v>
      </c>
      <c r="D59" s="56">
        <f t="shared" si="0"/>
        <v>1.29385</v>
      </c>
    </row>
    <row r="60" spans="1:4" ht="22.5">
      <c r="A60" s="53" t="s">
        <v>168</v>
      </c>
      <c r="B60" s="33" t="s">
        <v>169</v>
      </c>
      <c r="C60" s="52">
        <v>6997712.98</v>
      </c>
      <c r="D60" s="56">
        <f t="shared" si="0"/>
        <v>6997.71298</v>
      </c>
    </row>
    <row r="61" spans="1:4" ht="45">
      <c r="A61" s="53" t="s">
        <v>170</v>
      </c>
      <c r="B61" s="33" t="s">
        <v>171</v>
      </c>
      <c r="C61" s="52">
        <v>2867922.88</v>
      </c>
      <c r="D61" s="56">
        <f t="shared" si="0"/>
        <v>2867.92288</v>
      </c>
    </row>
    <row r="62" spans="1:4" ht="33.75">
      <c r="A62" s="53" t="s">
        <v>172</v>
      </c>
      <c r="B62" s="33" t="s">
        <v>173</v>
      </c>
      <c r="C62" s="52">
        <v>2867922.88</v>
      </c>
      <c r="D62" s="56">
        <f t="shared" si="0"/>
        <v>2867.92288</v>
      </c>
    </row>
    <row r="63" spans="1:4" ht="33.75">
      <c r="A63" s="53" t="s">
        <v>174</v>
      </c>
      <c r="B63" s="33" t="s">
        <v>175</v>
      </c>
      <c r="C63" s="52">
        <v>2867922.88</v>
      </c>
      <c r="D63" s="56">
        <f t="shared" si="0"/>
        <v>2867.92288</v>
      </c>
    </row>
    <row r="64" spans="1:4" ht="12.75">
      <c r="A64" s="53" t="s">
        <v>176</v>
      </c>
      <c r="B64" s="33" t="s">
        <v>177</v>
      </c>
      <c r="C64" s="52">
        <v>32230.65</v>
      </c>
      <c r="D64" s="56">
        <f t="shared" si="0"/>
        <v>32.230650000000004</v>
      </c>
    </row>
    <row r="65" spans="1:4" ht="22.5">
      <c r="A65" s="53" t="s">
        <v>178</v>
      </c>
      <c r="B65" s="33" t="s">
        <v>179</v>
      </c>
      <c r="C65" s="52">
        <v>32230.65</v>
      </c>
      <c r="D65" s="56">
        <f t="shared" si="0"/>
        <v>32.230650000000004</v>
      </c>
    </row>
    <row r="66" spans="1:4" ht="22.5">
      <c r="A66" s="53" t="s">
        <v>180</v>
      </c>
      <c r="B66" s="33" t="s">
        <v>181</v>
      </c>
      <c r="C66" s="52">
        <v>32230.65</v>
      </c>
      <c r="D66" s="56">
        <f t="shared" si="0"/>
        <v>32.230650000000004</v>
      </c>
    </row>
    <row r="67" spans="1:4" ht="33.75">
      <c r="A67" s="53" t="s">
        <v>182</v>
      </c>
      <c r="B67" s="33" t="s">
        <v>183</v>
      </c>
      <c r="C67" s="52">
        <v>4097559.45</v>
      </c>
      <c r="D67" s="56">
        <f t="shared" si="0"/>
        <v>4097.55945</v>
      </c>
    </row>
    <row r="68" spans="1:4" ht="33.75">
      <c r="A68" s="53" t="s">
        <v>184</v>
      </c>
      <c r="B68" s="33" t="s">
        <v>185</v>
      </c>
      <c r="C68" s="52">
        <v>4097559.45</v>
      </c>
      <c r="D68" s="56">
        <f aca="true" t="shared" si="1" ref="D68:D127">C68/1000</f>
        <v>4097.55945</v>
      </c>
    </row>
    <row r="69" spans="1:4" ht="33.75">
      <c r="A69" s="53" t="s">
        <v>186</v>
      </c>
      <c r="B69" s="33" t="s">
        <v>187</v>
      </c>
      <c r="C69" s="52">
        <v>4097559.45</v>
      </c>
      <c r="D69" s="56">
        <f t="shared" si="1"/>
        <v>4097.55945</v>
      </c>
    </row>
    <row r="70" spans="1:4" ht="12.75">
      <c r="A70" s="53" t="s">
        <v>188</v>
      </c>
      <c r="B70" s="33" t="s">
        <v>189</v>
      </c>
      <c r="C70" s="52">
        <v>1555235.52</v>
      </c>
      <c r="D70" s="56">
        <f t="shared" si="1"/>
        <v>1555.23552</v>
      </c>
    </row>
    <row r="71" spans="1:4" ht="12.75">
      <c r="A71" s="53" t="s">
        <v>190</v>
      </c>
      <c r="B71" s="33" t="s">
        <v>191</v>
      </c>
      <c r="C71" s="52">
        <v>1555235.52</v>
      </c>
      <c r="D71" s="56">
        <f t="shared" si="1"/>
        <v>1555.23552</v>
      </c>
    </row>
    <row r="72" spans="1:4" ht="12.75">
      <c r="A72" s="53" t="s">
        <v>192</v>
      </c>
      <c r="B72" s="33" t="s">
        <v>193</v>
      </c>
      <c r="C72" s="52">
        <v>2000</v>
      </c>
      <c r="D72" s="56">
        <f t="shared" si="1"/>
        <v>2</v>
      </c>
    </row>
    <row r="73" spans="1:4" ht="12.75">
      <c r="A73" s="53" t="s">
        <v>194</v>
      </c>
      <c r="B73" s="33" t="s">
        <v>195</v>
      </c>
      <c r="C73" s="52">
        <v>2000</v>
      </c>
      <c r="D73" s="56">
        <f t="shared" si="1"/>
        <v>2</v>
      </c>
    </row>
    <row r="74" spans="1:4" ht="22.5">
      <c r="A74" s="53" t="s">
        <v>196</v>
      </c>
      <c r="B74" s="33" t="s">
        <v>197</v>
      </c>
      <c r="C74" s="52">
        <v>2000</v>
      </c>
      <c r="D74" s="56">
        <f t="shared" si="1"/>
        <v>2</v>
      </c>
    </row>
    <row r="75" spans="1:4" ht="12.75">
      <c r="A75" s="53" t="s">
        <v>198</v>
      </c>
      <c r="B75" s="33" t="s">
        <v>199</v>
      </c>
      <c r="C75" s="52">
        <v>1038040.44</v>
      </c>
      <c r="D75" s="56">
        <f t="shared" si="1"/>
        <v>1038.04044</v>
      </c>
    </row>
    <row r="76" spans="1:4" ht="12.75">
      <c r="A76" s="53" t="s">
        <v>200</v>
      </c>
      <c r="B76" s="33" t="s">
        <v>201</v>
      </c>
      <c r="C76" s="52">
        <v>316248.6</v>
      </c>
      <c r="D76" s="56">
        <f t="shared" si="1"/>
        <v>316.24859999999995</v>
      </c>
    </row>
    <row r="77" spans="1:4" ht="12.75">
      <c r="A77" s="53" t="s">
        <v>202</v>
      </c>
      <c r="B77" s="33" t="s">
        <v>203</v>
      </c>
      <c r="C77" s="52">
        <v>316248.6</v>
      </c>
      <c r="D77" s="56">
        <f t="shared" si="1"/>
        <v>316.24859999999995</v>
      </c>
    </row>
    <row r="78" spans="1:4" ht="33.75">
      <c r="A78" s="53" t="s">
        <v>204</v>
      </c>
      <c r="B78" s="33" t="s">
        <v>205</v>
      </c>
      <c r="C78" s="52">
        <v>330630</v>
      </c>
      <c r="D78" s="56">
        <f t="shared" si="1"/>
        <v>330.63</v>
      </c>
    </row>
    <row r="79" spans="1:4" ht="45">
      <c r="A79" s="53" t="s">
        <v>206</v>
      </c>
      <c r="B79" s="33" t="s">
        <v>207</v>
      </c>
      <c r="C79" s="52">
        <v>160500</v>
      </c>
      <c r="D79" s="56">
        <f t="shared" si="1"/>
        <v>160.5</v>
      </c>
    </row>
    <row r="80" spans="1:4" ht="45">
      <c r="A80" s="53" t="s">
        <v>208</v>
      </c>
      <c r="B80" s="33" t="s">
        <v>209</v>
      </c>
      <c r="C80" s="52">
        <v>160500</v>
      </c>
      <c r="D80" s="56">
        <f t="shared" si="1"/>
        <v>160.5</v>
      </c>
    </row>
    <row r="81" spans="1:4" ht="45">
      <c r="A81" s="53" t="s">
        <v>210</v>
      </c>
      <c r="B81" s="33" t="s">
        <v>211</v>
      </c>
      <c r="C81" s="52">
        <v>170130</v>
      </c>
      <c r="D81" s="56">
        <f t="shared" si="1"/>
        <v>170.13</v>
      </c>
    </row>
    <row r="82" spans="1:4" ht="45">
      <c r="A82" s="53" t="s">
        <v>212</v>
      </c>
      <c r="B82" s="33" t="s">
        <v>213</v>
      </c>
      <c r="C82" s="52">
        <v>170130</v>
      </c>
      <c r="D82" s="56">
        <f t="shared" si="1"/>
        <v>170.13</v>
      </c>
    </row>
    <row r="83" spans="1:4" ht="22.5">
      <c r="A83" s="53" t="s">
        <v>214</v>
      </c>
      <c r="B83" s="33" t="s">
        <v>215</v>
      </c>
      <c r="C83" s="52">
        <v>391161.84</v>
      </c>
      <c r="D83" s="56">
        <f t="shared" si="1"/>
        <v>391.16184000000004</v>
      </c>
    </row>
    <row r="84" spans="1:4" ht="22.5">
      <c r="A84" s="53" t="s">
        <v>216</v>
      </c>
      <c r="B84" s="33" t="s">
        <v>217</v>
      </c>
      <c r="C84" s="52">
        <v>391161.84</v>
      </c>
      <c r="D84" s="56">
        <f t="shared" si="1"/>
        <v>391.16184000000004</v>
      </c>
    </row>
    <row r="85" spans="1:4" ht="33.75">
      <c r="A85" s="53" t="s">
        <v>218</v>
      </c>
      <c r="B85" s="33" t="s">
        <v>219</v>
      </c>
      <c r="C85" s="52">
        <v>391161.84</v>
      </c>
      <c r="D85" s="56">
        <f t="shared" si="1"/>
        <v>391.16184000000004</v>
      </c>
    </row>
    <row r="86" spans="1:4" ht="12.75">
      <c r="A86" s="53" t="s">
        <v>220</v>
      </c>
      <c r="B86" s="33" t="s">
        <v>221</v>
      </c>
      <c r="C86" s="52">
        <v>2631761.99</v>
      </c>
      <c r="D86" s="56">
        <f t="shared" si="1"/>
        <v>2631.7619900000004</v>
      </c>
    </row>
    <row r="87" spans="1:4" ht="12.75">
      <c r="A87" s="53" t="s">
        <v>222</v>
      </c>
      <c r="B87" s="33" t="s">
        <v>223</v>
      </c>
      <c r="C87" s="52">
        <v>22820.44</v>
      </c>
      <c r="D87" s="56">
        <f t="shared" si="1"/>
        <v>22.820439999999998</v>
      </c>
    </row>
    <row r="88" spans="1:4" ht="33.75">
      <c r="A88" s="53" t="s">
        <v>224</v>
      </c>
      <c r="B88" s="33" t="s">
        <v>225</v>
      </c>
      <c r="C88" s="52">
        <v>18795.44</v>
      </c>
      <c r="D88" s="56">
        <f t="shared" si="1"/>
        <v>18.79544</v>
      </c>
    </row>
    <row r="89" spans="1:4" ht="33.75">
      <c r="A89" s="53" t="s">
        <v>226</v>
      </c>
      <c r="B89" s="33" t="s">
        <v>227</v>
      </c>
      <c r="C89" s="52">
        <v>4025</v>
      </c>
      <c r="D89" s="56">
        <f t="shared" si="1"/>
        <v>4.025</v>
      </c>
    </row>
    <row r="90" spans="1:4" ht="33.75">
      <c r="A90" s="53" t="s">
        <v>228</v>
      </c>
      <c r="B90" s="33" t="s">
        <v>229</v>
      </c>
      <c r="C90" s="52">
        <v>106634.02</v>
      </c>
      <c r="D90" s="56">
        <f t="shared" si="1"/>
        <v>106.63402</v>
      </c>
    </row>
    <row r="91" spans="1:4" ht="33.75">
      <c r="A91" s="53" t="s">
        <v>230</v>
      </c>
      <c r="B91" s="33" t="s">
        <v>231</v>
      </c>
      <c r="C91" s="52">
        <v>16000</v>
      </c>
      <c r="D91" s="56">
        <f t="shared" si="1"/>
        <v>16</v>
      </c>
    </row>
    <row r="92" spans="1:4" ht="12.75">
      <c r="A92" s="53" t="s">
        <v>232</v>
      </c>
      <c r="B92" s="33" t="s">
        <v>233</v>
      </c>
      <c r="C92" s="52">
        <v>6662.22</v>
      </c>
      <c r="D92" s="56">
        <f t="shared" si="1"/>
        <v>6.6622200000000005</v>
      </c>
    </row>
    <row r="93" spans="1:4" ht="33.75">
      <c r="A93" s="53" t="s">
        <v>234</v>
      </c>
      <c r="B93" s="33" t="s">
        <v>235</v>
      </c>
      <c r="C93" s="52">
        <v>6662.22</v>
      </c>
      <c r="D93" s="56">
        <f t="shared" si="1"/>
        <v>6.6622200000000005</v>
      </c>
    </row>
    <row r="94" spans="1:4" ht="45">
      <c r="A94" s="53" t="s">
        <v>236</v>
      </c>
      <c r="B94" s="33" t="s">
        <v>237</v>
      </c>
      <c r="C94" s="52">
        <v>15000</v>
      </c>
      <c r="D94" s="56">
        <f t="shared" si="1"/>
        <v>15</v>
      </c>
    </row>
    <row r="95" spans="1:4" ht="22.5">
      <c r="A95" s="53" t="s">
        <v>238</v>
      </c>
      <c r="B95" s="33" t="s">
        <v>239</v>
      </c>
      <c r="C95" s="52">
        <v>9000</v>
      </c>
      <c r="D95" s="56">
        <f t="shared" si="1"/>
        <v>9</v>
      </c>
    </row>
    <row r="96" spans="1:4" ht="12.75">
      <c r="A96" s="53" t="s">
        <v>240</v>
      </c>
      <c r="B96" s="33" t="s">
        <v>241</v>
      </c>
      <c r="C96" s="52">
        <v>6000</v>
      </c>
      <c r="D96" s="56">
        <f t="shared" si="1"/>
        <v>6</v>
      </c>
    </row>
    <row r="97" spans="1:4" ht="22.5">
      <c r="A97" s="53" t="s">
        <v>242</v>
      </c>
      <c r="B97" s="33" t="s">
        <v>243</v>
      </c>
      <c r="C97" s="52">
        <v>1683804.08</v>
      </c>
      <c r="D97" s="56">
        <f t="shared" si="1"/>
        <v>1683.80408</v>
      </c>
    </row>
    <row r="98" spans="1:4" ht="12.75">
      <c r="A98" s="53" t="s">
        <v>244</v>
      </c>
      <c r="B98" s="33" t="s">
        <v>245</v>
      </c>
      <c r="C98" s="52">
        <v>780841.23</v>
      </c>
      <c r="D98" s="56">
        <f t="shared" si="1"/>
        <v>780.84123</v>
      </c>
    </row>
    <row r="99" spans="1:4" ht="22.5">
      <c r="A99" s="53" t="s">
        <v>246</v>
      </c>
      <c r="B99" s="33" t="s">
        <v>247</v>
      </c>
      <c r="C99" s="52">
        <v>780841.23</v>
      </c>
      <c r="D99" s="56">
        <f t="shared" si="1"/>
        <v>780.84123</v>
      </c>
    </row>
    <row r="100" spans="1:4" ht="12.75">
      <c r="A100" s="53" t="s">
        <v>248</v>
      </c>
      <c r="B100" s="33" t="s">
        <v>249</v>
      </c>
      <c r="C100" s="52">
        <v>151.68</v>
      </c>
      <c r="D100" s="56">
        <f t="shared" si="1"/>
        <v>0.15168</v>
      </c>
    </row>
    <row r="101" spans="1:4" ht="12.75">
      <c r="A101" s="53" t="s">
        <v>250</v>
      </c>
      <c r="B101" s="33" t="s">
        <v>251</v>
      </c>
      <c r="C101" s="52">
        <v>151.68</v>
      </c>
      <c r="D101" s="56">
        <f t="shared" si="1"/>
        <v>0.15168</v>
      </c>
    </row>
    <row r="102" spans="1:4" ht="12.75">
      <c r="A102" s="53" t="s">
        <v>252</v>
      </c>
      <c r="B102" s="33" t="s">
        <v>253</v>
      </c>
      <c r="C102" s="52">
        <v>151.68</v>
      </c>
      <c r="D102" s="56">
        <f t="shared" si="1"/>
        <v>0.15168</v>
      </c>
    </row>
    <row r="103" spans="1:4" ht="33.75">
      <c r="A103" s="53" t="s">
        <v>254</v>
      </c>
      <c r="B103" s="33" t="s">
        <v>255</v>
      </c>
      <c r="C103" s="52">
        <v>1551420.14</v>
      </c>
      <c r="D103" s="56">
        <f t="shared" si="1"/>
        <v>1551.42014</v>
      </c>
    </row>
    <row r="104" spans="1:4" ht="22.5">
      <c r="A104" s="53" t="s">
        <v>256</v>
      </c>
      <c r="B104" s="33" t="s">
        <v>257</v>
      </c>
      <c r="C104" s="52">
        <v>1551420.14</v>
      </c>
      <c r="D104" s="56">
        <f t="shared" si="1"/>
        <v>1551.42014</v>
      </c>
    </row>
    <row r="105" spans="1:4" ht="33.75">
      <c r="A105" s="53" t="s">
        <v>258</v>
      </c>
      <c r="B105" s="33" t="s">
        <v>259</v>
      </c>
      <c r="C105" s="52">
        <v>1551420.14</v>
      </c>
      <c r="D105" s="56">
        <f t="shared" si="1"/>
        <v>1551.42014</v>
      </c>
    </row>
    <row r="106" spans="1:4" ht="22.5">
      <c r="A106" s="53" t="s">
        <v>260</v>
      </c>
      <c r="B106" s="33" t="s">
        <v>261</v>
      </c>
      <c r="C106" s="52">
        <v>-3121297.58</v>
      </c>
      <c r="D106" s="56">
        <f t="shared" si="1"/>
        <v>-3121.29758</v>
      </c>
    </row>
    <row r="107" spans="1:4" ht="22.5">
      <c r="A107" s="53" t="s">
        <v>262</v>
      </c>
      <c r="B107" s="33" t="s">
        <v>263</v>
      </c>
      <c r="C107" s="52">
        <v>-3121297.58</v>
      </c>
      <c r="D107" s="56">
        <f t="shared" si="1"/>
        <v>-3121.29758</v>
      </c>
    </row>
    <row r="108" spans="1:4" ht="12.75">
      <c r="A108" s="53" t="s">
        <v>264</v>
      </c>
      <c r="B108" s="33" t="s">
        <v>265</v>
      </c>
      <c r="C108" s="52">
        <v>457540329.42</v>
      </c>
      <c r="D108" s="56">
        <f t="shared" si="1"/>
        <v>457540.32942</v>
      </c>
    </row>
    <row r="109" spans="1:4" ht="22.5">
      <c r="A109" s="53" t="s">
        <v>266</v>
      </c>
      <c r="B109" s="33" t="s">
        <v>267</v>
      </c>
      <c r="C109" s="52">
        <v>457540329.42</v>
      </c>
      <c r="D109" s="56">
        <f t="shared" si="1"/>
        <v>457540.32942</v>
      </c>
    </row>
    <row r="110" spans="1:4" ht="12.75">
      <c r="A110" s="53" t="s">
        <v>268</v>
      </c>
      <c r="B110" s="33" t="s">
        <v>269</v>
      </c>
      <c r="C110" s="52">
        <v>118104920</v>
      </c>
      <c r="D110" s="56">
        <f t="shared" si="1"/>
        <v>118104.92</v>
      </c>
    </row>
    <row r="111" spans="1:4" ht="12.75">
      <c r="A111" s="53" t="s">
        <v>270</v>
      </c>
      <c r="B111" s="33" t="s">
        <v>271</v>
      </c>
      <c r="C111" s="52">
        <v>64446000</v>
      </c>
      <c r="D111" s="56">
        <f t="shared" si="1"/>
        <v>64446</v>
      </c>
    </row>
    <row r="112" spans="1:4" ht="12.75">
      <c r="A112" s="53" t="s">
        <v>272</v>
      </c>
      <c r="B112" s="33" t="s">
        <v>273</v>
      </c>
      <c r="C112" s="52">
        <v>64446000</v>
      </c>
      <c r="D112" s="56">
        <f t="shared" si="1"/>
        <v>64446</v>
      </c>
    </row>
    <row r="113" spans="1:4" ht="12.75">
      <c r="A113" s="53" t="s">
        <v>274</v>
      </c>
      <c r="B113" s="33" t="s">
        <v>275</v>
      </c>
      <c r="C113" s="52"/>
      <c r="D113" s="56">
        <f t="shared" si="1"/>
        <v>0</v>
      </c>
    </row>
    <row r="114" spans="1:4" ht="12.75">
      <c r="A114" s="53" t="s">
        <v>276</v>
      </c>
      <c r="B114" s="33" t="s">
        <v>277</v>
      </c>
      <c r="C114" s="52">
        <v>53658920</v>
      </c>
      <c r="D114" s="56">
        <f t="shared" si="1"/>
        <v>53658.92</v>
      </c>
    </row>
    <row r="115" spans="1:4" ht="22.5">
      <c r="A115" s="53" t="s">
        <v>278</v>
      </c>
      <c r="B115" s="33" t="s">
        <v>279</v>
      </c>
      <c r="C115" s="52">
        <v>53658920</v>
      </c>
      <c r="D115" s="56">
        <f t="shared" si="1"/>
        <v>53658.92</v>
      </c>
    </row>
    <row r="116" spans="1:4" ht="22.5">
      <c r="A116" s="53" t="s">
        <v>280</v>
      </c>
      <c r="B116" s="33" t="s">
        <v>281</v>
      </c>
      <c r="C116" s="52">
        <v>121802977.19</v>
      </c>
      <c r="D116" s="56">
        <f t="shared" si="1"/>
        <v>121802.97718999999</v>
      </c>
    </row>
    <row r="117" spans="1:4" ht="12.75">
      <c r="A117" s="53" t="s">
        <v>282</v>
      </c>
      <c r="B117" s="33" t="s">
        <v>283</v>
      </c>
      <c r="C117" s="52">
        <v>531550</v>
      </c>
      <c r="D117" s="56">
        <f t="shared" si="1"/>
        <v>531.55</v>
      </c>
    </row>
    <row r="118" spans="1:4" ht="12.75">
      <c r="A118" s="53" t="s">
        <v>284</v>
      </c>
      <c r="B118" s="33" t="s">
        <v>285</v>
      </c>
      <c r="C118" s="52">
        <v>531550</v>
      </c>
      <c r="D118" s="56">
        <f t="shared" si="1"/>
        <v>531.55</v>
      </c>
    </row>
    <row r="119" spans="1:4" ht="22.5">
      <c r="A119" s="53" t="s">
        <v>286</v>
      </c>
      <c r="B119" s="33" t="s">
        <v>287</v>
      </c>
      <c r="C119" s="52">
        <v>174400</v>
      </c>
      <c r="D119" s="56">
        <f t="shared" si="1"/>
        <v>174.4</v>
      </c>
    </row>
    <row r="120" spans="1:4" ht="22.5">
      <c r="A120" s="53" t="s">
        <v>288</v>
      </c>
      <c r="B120" s="33" t="s">
        <v>289</v>
      </c>
      <c r="C120" s="52">
        <v>174400</v>
      </c>
      <c r="D120" s="56">
        <f t="shared" si="1"/>
        <v>174.4</v>
      </c>
    </row>
    <row r="121" spans="1:4" ht="45">
      <c r="A121" s="53" t="s">
        <v>290</v>
      </c>
      <c r="B121" s="33" t="s">
        <v>291</v>
      </c>
      <c r="C121" s="52">
        <v>33657000</v>
      </c>
      <c r="D121" s="56">
        <f t="shared" si="1"/>
        <v>33657</v>
      </c>
    </row>
    <row r="122" spans="1:4" ht="45">
      <c r="A122" s="53" t="s">
        <v>292</v>
      </c>
      <c r="B122" s="33" t="s">
        <v>293</v>
      </c>
      <c r="C122" s="52">
        <v>33657000</v>
      </c>
      <c r="D122" s="56">
        <f t="shared" si="1"/>
        <v>33657</v>
      </c>
    </row>
    <row r="123" spans="1:4" ht="33.75">
      <c r="A123" s="53" t="s">
        <v>294</v>
      </c>
      <c r="B123" s="33" t="s">
        <v>295</v>
      </c>
      <c r="C123" s="52">
        <v>33657000</v>
      </c>
      <c r="D123" s="56">
        <f t="shared" si="1"/>
        <v>33657</v>
      </c>
    </row>
    <row r="124" spans="1:4" ht="33.75">
      <c r="A124" s="53" t="s">
        <v>296</v>
      </c>
      <c r="B124" s="33" t="s">
        <v>297</v>
      </c>
      <c r="C124" s="52">
        <v>3194100</v>
      </c>
      <c r="D124" s="56">
        <f t="shared" si="1"/>
        <v>3194.1</v>
      </c>
    </row>
    <row r="125" spans="1:4" ht="33.75">
      <c r="A125" s="53" t="s">
        <v>298</v>
      </c>
      <c r="B125" s="33" t="s">
        <v>299</v>
      </c>
      <c r="C125" s="52">
        <v>3194100</v>
      </c>
      <c r="D125" s="56">
        <f t="shared" si="1"/>
        <v>3194.1</v>
      </c>
    </row>
    <row r="126" spans="1:4" ht="22.5">
      <c r="A126" s="53" t="s">
        <v>300</v>
      </c>
      <c r="B126" s="33" t="s">
        <v>301</v>
      </c>
      <c r="C126" s="52">
        <v>3194100</v>
      </c>
      <c r="D126" s="56">
        <f t="shared" si="1"/>
        <v>3194.1</v>
      </c>
    </row>
    <row r="127" spans="1:4" ht="12.75">
      <c r="A127" s="53" t="s">
        <v>302</v>
      </c>
      <c r="B127" s="33" t="s">
        <v>303</v>
      </c>
      <c r="C127" s="52">
        <v>9690310</v>
      </c>
      <c r="D127" s="56">
        <f t="shared" si="1"/>
        <v>9690.31</v>
      </c>
    </row>
    <row r="128" spans="1:4" ht="22.5">
      <c r="A128" s="53" t="s">
        <v>304</v>
      </c>
      <c r="B128" s="33" t="s">
        <v>305</v>
      </c>
      <c r="C128" s="52">
        <v>9690310</v>
      </c>
      <c r="D128" s="56">
        <f aca="true" t="shared" si="2" ref="D128:D169">C128/1000</f>
        <v>9690.31</v>
      </c>
    </row>
    <row r="129" spans="1:4" ht="12.75">
      <c r="A129" s="53" t="s">
        <v>306</v>
      </c>
      <c r="B129" s="33" t="s">
        <v>307</v>
      </c>
      <c r="C129" s="52">
        <v>74555617.19</v>
      </c>
      <c r="D129" s="56">
        <f t="shared" si="2"/>
        <v>74555.61719</v>
      </c>
    </row>
    <row r="130" spans="1:4" ht="12.75">
      <c r="A130" s="53" t="s">
        <v>308</v>
      </c>
      <c r="B130" s="33" t="s">
        <v>309</v>
      </c>
      <c r="C130" s="52">
        <v>74555617.19</v>
      </c>
      <c r="D130" s="56">
        <f t="shared" si="2"/>
        <v>74555.61719</v>
      </c>
    </row>
    <row r="131" spans="1:4" ht="12.75">
      <c r="A131" s="53" t="s">
        <v>310</v>
      </c>
      <c r="B131" s="33" t="s">
        <v>311</v>
      </c>
      <c r="C131" s="52"/>
      <c r="D131" s="56">
        <f t="shared" si="2"/>
        <v>0</v>
      </c>
    </row>
    <row r="132" spans="1:4" ht="12.75">
      <c r="A132" s="53" t="s">
        <v>312</v>
      </c>
      <c r="B132" s="33" t="s">
        <v>313</v>
      </c>
      <c r="C132" s="52">
        <v>203604409.23</v>
      </c>
      <c r="D132" s="56">
        <f t="shared" si="2"/>
        <v>203604.40923</v>
      </c>
    </row>
    <row r="133" spans="1:4" ht="12.75">
      <c r="A133" s="53" t="s">
        <v>314</v>
      </c>
      <c r="B133" s="33" t="s">
        <v>315</v>
      </c>
      <c r="C133" s="52">
        <v>8657682.23</v>
      </c>
      <c r="D133" s="56">
        <f t="shared" si="2"/>
        <v>8657.68223</v>
      </c>
    </row>
    <row r="134" spans="1:4" ht="22.5">
      <c r="A134" s="53" t="s">
        <v>316</v>
      </c>
      <c r="B134" s="33" t="s">
        <v>317</v>
      </c>
      <c r="C134" s="52">
        <v>8657682.23</v>
      </c>
      <c r="D134" s="56">
        <f t="shared" si="2"/>
        <v>8657.68223</v>
      </c>
    </row>
    <row r="135" spans="1:4" ht="12.75">
      <c r="A135" s="53" t="s">
        <v>318</v>
      </c>
      <c r="B135" s="33" t="s">
        <v>319</v>
      </c>
      <c r="C135" s="52">
        <v>2084400</v>
      </c>
      <c r="D135" s="56">
        <f t="shared" si="2"/>
        <v>2084.4</v>
      </c>
    </row>
    <row r="136" spans="1:4" ht="22.5">
      <c r="A136" s="53" t="s">
        <v>320</v>
      </c>
      <c r="B136" s="33" t="s">
        <v>321</v>
      </c>
      <c r="C136" s="52">
        <v>2084400</v>
      </c>
      <c r="D136" s="56">
        <f t="shared" si="2"/>
        <v>2084.4</v>
      </c>
    </row>
    <row r="137" spans="1:4" ht="22.5">
      <c r="A137" s="53" t="s">
        <v>322</v>
      </c>
      <c r="B137" s="33" t="s">
        <v>323</v>
      </c>
      <c r="C137" s="52">
        <v>1043434.02</v>
      </c>
      <c r="D137" s="56">
        <f t="shared" si="2"/>
        <v>1043.43402</v>
      </c>
    </row>
    <row r="138" spans="1:4" ht="22.5">
      <c r="A138" s="53" t="s">
        <v>324</v>
      </c>
      <c r="B138" s="33" t="s">
        <v>325</v>
      </c>
      <c r="C138" s="52">
        <v>1043434.02</v>
      </c>
      <c r="D138" s="56">
        <f t="shared" si="2"/>
        <v>1043.43402</v>
      </c>
    </row>
    <row r="139" spans="1:4" ht="22.5">
      <c r="A139" s="53" t="s">
        <v>326</v>
      </c>
      <c r="B139" s="33" t="s">
        <v>327</v>
      </c>
      <c r="C139" s="52">
        <v>11626985.68</v>
      </c>
      <c r="D139" s="56">
        <f t="shared" si="2"/>
        <v>11626.98568</v>
      </c>
    </row>
    <row r="140" spans="1:4" ht="22.5">
      <c r="A140" s="53" t="s">
        <v>328</v>
      </c>
      <c r="B140" s="33" t="s">
        <v>329</v>
      </c>
      <c r="C140" s="52">
        <v>11626985.68</v>
      </c>
      <c r="D140" s="56">
        <f t="shared" si="2"/>
        <v>11626.98568</v>
      </c>
    </row>
    <row r="141" spans="1:4" ht="12.75">
      <c r="A141" s="53" t="s">
        <v>330</v>
      </c>
      <c r="B141" s="33" t="s">
        <v>331</v>
      </c>
      <c r="C141" s="52">
        <v>12299842.14</v>
      </c>
      <c r="D141" s="56">
        <f t="shared" si="2"/>
        <v>12299.84214</v>
      </c>
    </row>
    <row r="142" spans="1:4" ht="12.75">
      <c r="A142" s="53" t="s">
        <v>332</v>
      </c>
      <c r="B142" s="33" t="s">
        <v>333</v>
      </c>
      <c r="C142" s="52">
        <v>12299842.14</v>
      </c>
      <c r="D142" s="56">
        <f t="shared" si="2"/>
        <v>12299.84214</v>
      </c>
    </row>
    <row r="143" spans="1:4" ht="22.5">
      <c r="A143" s="53" t="s">
        <v>334</v>
      </c>
      <c r="B143" s="33" t="s">
        <v>335</v>
      </c>
      <c r="C143" s="52">
        <v>977.12</v>
      </c>
      <c r="D143" s="56">
        <f t="shared" si="2"/>
        <v>0.97712</v>
      </c>
    </row>
    <row r="144" spans="1:4" ht="33.75">
      <c r="A144" s="53" t="s">
        <v>336</v>
      </c>
      <c r="B144" s="33" t="s">
        <v>337</v>
      </c>
      <c r="C144" s="52">
        <v>977.12</v>
      </c>
      <c r="D144" s="56">
        <f t="shared" si="2"/>
        <v>0.97712</v>
      </c>
    </row>
    <row r="145" spans="1:4" ht="22.5">
      <c r="A145" s="53" t="s">
        <v>338</v>
      </c>
      <c r="B145" s="33" t="s">
        <v>339</v>
      </c>
      <c r="C145" s="52">
        <v>567504.77</v>
      </c>
      <c r="D145" s="56">
        <f t="shared" si="2"/>
        <v>567.50477</v>
      </c>
    </row>
    <row r="146" spans="1:4" ht="22.5">
      <c r="A146" s="53" t="s">
        <v>340</v>
      </c>
      <c r="B146" s="33" t="s">
        <v>341</v>
      </c>
      <c r="C146" s="52">
        <v>567504.77</v>
      </c>
      <c r="D146" s="56">
        <f t="shared" si="2"/>
        <v>567.50477</v>
      </c>
    </row>
    <row r="147" spans="1:4" ht="22.5">
      <c r="A147" s="53" t="s">
        <v>342</v>
      </c>
      <c r="B147" s="33" t="s">
        <v>343</v>
      </c>
      <c r="C147" s="52">
        <v>1463500</v>
      </c>
      <c r="D147" s="56">
        <f t="shared" si="2"/>
        <v>1463.5</v>
      </c>
    </row>
    <row r="148" spans="1:4" ht="22.5">
      <c r="A148" s="53" t="s">
        <v>344</v>
      </c>
      <c r="B148" s="33" t="s">
        <v>345</v>
      </c>
      <c r="C148" s="52">
        <v>1463500</v>
      </c>
      <c r="D148" s="56">
        <f t="shared" si="2"/>
        <v>1463.5</v>
      </c>
    </row>
    <row r="149" spans="1:4" ht="22.5">
      <c r="A149" s="53" t="s">
        <v>346</v>
      </c>
      <c r="B149" s="33" t="s">
        <v>347</v>
      </c>
      <c r="C149" s="52">
        <v>3222700</v>
      </c>
      <c r="D149" s="56">
        <f t="shared" si="2"/>
        <v>3222.7</v>
      </c>
    </row>
    <row r="150" spans="1:4" ht="22.5">
      <c r="A150" s="53" t="s">
        <v>348</v>
      </c>
      <c r="B150" s="33" t="s">
        <v>349</v>
      </c>
      <c r="C150" s="52">
        <v>3222700</v>
      </c>
      <c r="D150" s="56">
        <f t="shared" si="2"/>
        <v>3222.7</v>
      </c>
    </row>
    <row r="151" spans="1:4" ht="22.5">
      <c r="A151" s="53" t="s">
        <v>350</v>
      </c>
      <c r="B151" s="33" t="s">
        <v>351</v>
      </c>
      <c r="C151" s="52">
        <v>15408115</v>
      </c>
      <c r="D151" s="56">
        <f t="shared" si="2"/>
        <v>15408.115</v>
      </c>
    </row>
    <row r="152" spans="1:4" ht="22.5">
      <c r="A152" s="53" t="s">
        <v>352</v>
      </c>
      <c r="B152" s="33" t="s">
        <v>353</v>
      </c>
      <c r="C152" s="52">
        <v>15408115</v>
      </c>
      <c r="D152" s="56">
        <f t="shared" si="2"/>
        <v>15408.115</v>
      </c>
    </row>
    <row r="153" spans="1:4" ht="22.5">
      <c r="A153" s="53" t="s">
        <v>354</v>
      </c>
      <c r="B153" s="33" t="s">
        <v>355</v>
      </c>
      <c r="C153" s="52">
        <v>134866574.24</v>
      </c>
      <c r="D153" s="56">
        <f t="shared" si="2"/>
        <v>134866.57424000002</v>
      </c>
    </row>
    <row r="154" spans="1:4" ht="22.5">
      <c r="A154" s="53" t="s">
        <v>356</v>
      </c>
      <c r="B154" s="33" t="s">
        <v>357</v>
      </c>
      <c r="C154" s="52">
        <v>134866574.24</v>
      </c>
      <c r="D154" s="56">
        <f t="shared" si="2"/>
        <v>134866.57424000002</v>
      </c>
    </row>
    <row r="155" spans="1:4" ht="33.75">
      <c r="A155" s="53" t="s">
        <v>358</v>
      </c>
      <c r="B155" s="33" t="s">
        <v>359</v>
      </c>
      <c r="C155" s="52">
        <v>2428800</v>
      </c>
      <c r="D155" s="56">
        <f t="shared" si="2"/>
        <v>2428.8</v>
      </c>
    </row>
    <row r="156" spans="1:4" ht="33.75">
      <c r="A156" s="53" t="s">
        <v>360</v>
      </c>
      <c r="B156" s="33" t="s">
        <v>361</v>
      </c>
      <c r="C156" s="52">
        <v>2428800</v>
      </c>
      <c r="D156" s="56">
        <f t="shared" si="2"/>
        <v>2428.8</v>
      </c>
    </row>
    <row r="157" spans="1:4" ht="22.5">
      <c r="A157" s="53" t="s">
        <v>362</v>
      </c>
      <c r="B157" s="33" t="s">
        <v>363</v>
      </c>
      <c r="C157" s="52">
        <v>7119910.71</v>
      </c>
      <c r="D157" s="56">
        <f t="shared" si="2"/>
        <v>7119.91071</v>
      </c>
    </row>
    <row r="158" spans="1:4" ht="22.5">
      <c r="A158" s="53" t="s">
        <v>364</v>
      </c>
      <c r="B158" s="33" t="s">
        <v>365</v>
      </c>
      <c r="C158" s="52">
        <v>7119910.71</v>
      </c>
      <c r="D158" s="56">
        <f t="shared" si="2"/>
        <v>7119.91071</v>
      </c>
    </row>
    <row r="159" spans="1:4" ht="33.75">
      <c r="A159" s="53" t="s">
        <v>366</v>
      </c>
      <c r="B159" s="33" t="s">
        <v>367</v>
      </c>
      <c r="C159" s="52">
        <v>786183.32</v>
      </c>
      <c r="D159" s="56">
        <f t="shared" si="2"/>
        <v>786.18332</v>
      </c>
    </row>
    <row r="160" spans="1:4" ht="33.75">
      <c r="A160" s="53" t="s">
        <v>368</v>
      </c>
      <c r="B160" s="33" t="s">
        <v>369</v>
      </c>
      <c r="C160" s="52">
        <v>786183.32</v>
      </c>
      <c r="D160" s="56">
        <f t="shared" si="2"/>
        <v>786.18332</v>
      </c>
    </row>
    <row r="161" spans="1:4" ht="33.75">
      <c r="A161" s="53" t="s">
        <v>370</v>
      </c>
      <c r="B161" s="33" t="s">
        <v>371</v>
      </c>
      <c r="C161" s="52">
        <v>2027800</v>
      </c>
      <c r="D161" s="56">
        <f t="shared" si="2"/>
        <v>2027.8</v>
      </c>
    </row>
    <row r="162" spans="1:4" ht="33.75">
      <c r="A162" s="53" t="s">
        <v>372</v>
      </c>
      <c r="B162" s="33" t="s">
        <v>373</v>
      </c>
      <c r="C162" s="52">
        <v>2027800</v>
      </c>
      <c r="D162" s="56">
        <f t="shared" si="2"/>
        <v>2027.8</v>
      </c>
    </row>
    <row r="163" spans="1:4" ht="12.75">
      <c r="A163" s="53" t="s">
        <v>374</v>
      </c>
      <c r="B163" s="33" t="s">
        <v>375</v>
      </c>
      <c r="C163" s="52">
        <v>14028023</v>
      </c>
      <c r="D163" s="56">
        <f t="shared" si="2"/>
        <v>14028.023</v>
      </c>
    </row>
    <row r="164" spans="1:4" ht="45">
      <c r="A164" s="53" t="s">
        <v>376</v>
      </c>
      <c r="B164" s="33" t="s">
        <v>377</v>
      </c>
      <c r="C164" s="52">
        <v>2551000</v>
      </c>
      <c r="D164" s="56">
        <f t="shared" si="2"/>
        <v>2551</v>
      </c>
    </row>
    <row r="165" spans="1:4" ht="45">
      <c r="A165" s="53" t="s">
        <v>378</v>
      </c>
      <c r="B165" s="33" t="s">
        <v>379</v>
      </c>
      <c r="C165" s="52">
        <v>2551000</v>
      </c>
      <c r="D165" s="56">
        <f t="shared" si="2"/>
        <v>2551</v>
      </c>
    </row>
    <row r="166" spans="1:4" ht="33.75">
      <c r="A166" s="53" t="s">
        <v>380</v>
      </c>
      <c r="B166" s="33" t="s">
        <v>381</v>
      </c>
      <c r="C166" s="52">
        <v>11442540</v>
      </c>
      <c r="D166" s="56">
        <f t="shared" si="2"/>
        <v>11442.54</v>
      </c>
    </row>
    <row r="167" spans="1:4" ht="33.75">
      <c r="A167" s="53" t="s">
        <v>382</v>
      </c>
      <c r="B167" s="33" t="s">
        <v>383</v>
      </c>
      <c r="C167" s="52">
        <v>11442540</v>
      </c>
      <c r="D167" s="56">
        <f t="shared" si="2"/>
        <v>11442.54</v>
      </c>
    </row>
    <row r="168" spans="1:4" ht="12.75">
      <c r="A168" s="53" t="s">
        <v>384</v>
      </c>
      <c r="B168" s="33" t="s">
        <v>385</v>
      </c>
      <c r="C168" s="52">
        <v>34483</v>
      </c>
      <c r="D168" s="56">
        <f t="shared" si="2"/>
        <v>34.483</v>
      </c>
    </row>
    <row r="169" spans="1:4" ht="12.75">
      <c r="A169" s="53" t="s">
        <v>386</v>
      </c>
      <c r="B169" s="33" t="s">
        <v>387</v>
      </c>
      <c r="C169" s="52">
        <v>34483</v>
      </c>
      <c r="D169" s="56">
        <f t="shared" si="2"/>
        <v>34.483</v>
      </c>
    </row>
    <row r="170" spans="1:3" ht="12.75">
      <c r="A170" s="29"/>
      <c r="B170" s="34"/>
      <c r="C170" s="38"/>
    </row>
  </sheetData>
  <sheetProtection/>
  <mergeCells count="13">
    <mergeCell ref="C13:C14"/>
    <mergeCell ref="D13:D14"/>
    <mergeCell ref="A13:A14"/>
    <mergeCell ref="B13:B14"/>
    <mergeCell ref="A7:D7"/>
    <mergeCell ref="A11:D11"/>
    <mergeCell ref="A8:D8"/>
    <mergeCell ref="A9:D9"/>
    <mergeCell ref="A10:D10"/>
    <mergeCell ref="A1:D1"/>
    <mergeCell ref="A2:D2"/>
    <mergeCell ref="A3:D3"/>
    <mergeCell ref="A4:D4"/>
  </mergeCells>
  <printOptions/>
  <pageMargins left="0.7874015748031497" right="0.1968503937007874" top="0.35433070866141736" bottom="0.3937007874015748" header="0.1968503937007874" footer="0.1968503937007874"/>
  <pageSetup horizontalDpi="600" verticalDpi="600" orientation="portrait" paperSize="8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25"/>
    </row>
    <row r="2" spans="2:11" ht="15">
      <c r="B2" s="8"/>
      <c r="C2" s="8"/>
      <c r="D2" s="8"/>
      <c r="E2" s="8"/>
      <c r="I2" s="2"/>
      <c r="J2" s="49" t="s">
        <v>50</v>
      </c>
      <c r="K2" s="2"/>
    </row>
    <row r="3" spans="1:15" ht="12.75">
      <c r="A3" s="7"/>
      <c r="B3" s="7"/>
      <c r="C3" s="7"/>
      <c r="E3" s="7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0" s="16" customFormat="1" ht="26.25" customHeight="1">
      <c r="A4" s="60" t="s">
        <v>58</v>
      </c>
      <c r="B4" s="69" t="s">
        <v>51</v>
      </c>
      <c r="C4" s="69" t="s">
        <v>67</v>
      </c>
      <c r="D4" s="62" t="s">
        <v>76</v>
      </c>
      <c r="E4" s="64" t="s">
        <v>71</v>
      </c>
      <c r="F4" s="65"/>
      <c r="G4" s="65"/>
      <c r="H4" s="65"/>
      <c r="I4" s="65"/>
      <c r="J4" s="65"/>
      <c r="K4" s="65"/>
      <c r="L4" s="65"/>
      <c r="M4" s="66" t="s">
        <v>62</v>
      </c>
      <c r="N4" s="67"/>
      <c r="O4" s="67"/>
      <c r="P4" s="67"/>
      <c r="Q4" s="67"/>
      <c r="R4" s="67"/>
      <c r="S4" s="67"/>
      <c r="T4" s="68"/>
    </row>
    <row r="5" spans="1:20" s="16" customFormat="1" ht="107.25">
      <c r="A5" s="61"/>
      <c r="B5" s="63"/>
      <c r="C5" s="70"/>
      <c r="D5" s="63"/>
      <c r="E5" s="20" t="s">
        <v>73</v>
      </c>
      <c r="F5" s="15" t="s">
        <v>72</v>
      </c>
      <c r="G5" s="15" t="s">
        <v>53</v>
      </c>
      <c r="H5" s="15" t="s">
        <v>70</v>
      </c>
      <c r="I5" s="15" t="s">
        <v>69</v>
      </c>
      <c r="J5" s="15" t="s">
        <v>65</v>
      </c>
      <c r="K5" s="15" t="s">
        <v>66</v>
      </c>
      <c r="L5" s="15" t="s">
        <v>56</v>
      </c>
      <c r="M5" s="20" t="s">
        <v>73</v>
      </c>
      <c r="N5" s="15" t="s">
        <v>72</v>
      </c>
      <c r="O5" s="15" t="s">
        <v>53</v>
      </c>
      <c r="P5" s="15" t="s">
        <v>70</v>
      </c>
      <c r="Q5" s="15" t="s">
        <v>69</v>
      </c>
      <c r="R5" s="15" t="s">
        <v>65</v>
      </c>
      <c r="S5" s="15" t="s">
        <v>66</v>
      </c>
      <c r="T5" s="15" t="s">
        <v>56</v>
      </c>
    </row>
    <row r="6" spans="1:20" s="16" customFormat="1" ht="12.75">
      <c r="A6" s="35">
        <v>1</v>
      </c>
      <c r="B6" s="33">
        <v>2</v>
      </c>
      <c r="C6" s="28" t="s">
        <v>68</v>
      </c>
      <c r="D6" s="33">
        <v>3</v>
      </c>
      <c r="E6" s="39">
        <v>4</v>
      </c>
      <c r="F6" s="41" t="s">
        <v>57</v>
      </c>
      <c r="G6" s="41" t="s">
        <v>59</v>
      </c>
      <c r="H6" s="41" t="s">
        <v>60</v>
      </c>
      <c r="I6" s="41" t="s">
        <v>61</v>
      </c>
      <c r="J6" s="41" t="s">
        <v>52</v>
      </c>
      <c r="K6" s="41" t="s">
        <v>54</v>
      </c>
      <c r="L6" s="42" t="s">
        <v>55</v>
      </c>
      <c r="M6" s="42" t="s">
        <v>63</v>
      </c>
      <c r="N6" s="43" t="s">
        <v>64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6.25390625" style="37" hidden="1" customWidth="1"/>
    <col min="4" max="4" width="21.625" style="37" customWidth="1"/>
    <col min="5" max="5" width="13.375" style="37" customWidth="1"/>
    <col min="6" max="6" width="10.875" style="37" customWidth="1"/>
    <col min="7" max="7" width="8.25390625" style="37" customWidth="1"/>
    <col min="8" max="8" width="10.25390625" style="37" customWidth="1"/>
    <col min="9" max="9" width="9.25390625" style="37" customWidth="1"/>
    <col min="10" max="10" width="10.625" style="37" customWidth="1"/>
    <col min="11" max="11" width="9.875" style="37" customWidth="1"/>
    <col min="12" max="12" width="11.875" style="37" customWidth="1"/>
    <col min="13" max="13" width="10.875" style="37" customWidth="1"/>
    <col min="14" max="14" width="11.375" style="37" customWidth="1"/>
    <col min="15" max="15" width="10.25390625" style="37" customWidth="1"/>
    <col min="16" max="16" width="9.375" style="37" customWidth="1"/>
    <col min="17" max="17" width="10.00390625" style="37" customWidth="1"/>
    <col min="18" max="18" width="10.875" style="37" customWidth="1"/>
    <col min="19" max="19" width="9.875" style="37" customWidth="1"/>
    <col min="20" max="20" width="11.625" style="37" customWidth="1"/>
    <col min="21" max="16384" width="9.125" style="37" customWidth="1"/>
  </cols>
  <sheetData>
    <row r="1" spans="1:20" ht="15">
      <c r="A1" s="26"/>
      <c r="B1" s="9"/>
      <c r="C1" s="9"/>
      <c r="D1" s="3"/>
      <c r="E1" s="3"/>
      <c r="F1" s="2"/>
      <c r="G1"/>
      <c r="H1" s="2"/>
      <c r="I1" s="2"/>
      <c r="J1" s="2"/>
      <c r="K1" s="2"/>
      <c r="L1" s="2"/>
      <c r="M1" s="2"/>
      <c r="N1"/>
      <c r="O1"/>
      <c r="P1" s="36"/>
      <c r="Q1" s="36"/>
      <c r="R1"/>
      <c r="S1"/>
      <c r="T1"/>
    </row>
    <row r="2" spans="1:20" ht="15">
      <c r="A2"/>
      <c r="B2" s="12"/>
      <c r="C2" s="12"/>
      <c r="D2" s="13"/>
      <c r="E2" s="13"/>
      <c r="F2" s="11"/>
      <c r="G2" s="21" t="s">
        <v>78</v>
      </c>
      <c r="H2" s="21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6"/>
      <c r="B3" s="10"/>
      <c r="C3" s="10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0" s="32" customFormat="1" ht="26.25" customHeight="1">
      <c r="A4" s="60" t="s">
        <v>58</v>
      </c>
      <c r="B4" s="69" t="s">
        <v>51</v>
      </c>
      <c r="C4" s="69" t="s">
        <v>67</v>
      </c>
      <c r="D4" s="62" t="s">
        <v>77</v>
      </c>
      <c r="E4" s="64" t="s">
        <v>71</v>
      </c>
      <c r="F4" s="65"/>
      <c r="G4" s="65"/>
      <c r="H4" s="65"/>
      <c r="I4" s="65"/>
      <c r="J4" s="65"/>
      <c r="K4" s="65"/>
      <c r="L4" s="65"/>
      <c r="M4" s="66" t="s">
        <v>62</v>
      </c>
      <c r="N4" s="67"/>
      <c r="O4" s="67"/>
      <c r="P4" s="67"/>
      <c r="Q4" s="67"/>
      <c r="R4" s="67"/>
      <c r="S4" s="67"/>
      <c r="T4" s="68"/>
    </row>
    <row r="5" spans="1:20" s="32" customFormat="1" ht="117">
      <c r="A5" s="61"/>
      <c r="B5" s="63"/>
      <c r="C5" s="70"/>
      <c r="D5" s="63"/>
      <c r="E5" s="20" t="s">
        <v>73</v>
      </c>
      <c r="F5" s="15" t="s">
        <v>72</v>
      </c>
      <c r="G5" s="15" t="s">
        <v>53</v>
      </c>
      <c r="H5" s="15" t="s">
        <v>70</v>
      </c>
      <c r="I5" s="15" t="s">
        <v>69</v>
      </c>
      <c r="J5" s="15" t="s">
        <v>65</v>
      </c>
      <c r="K5" s="15" t="s">
        <v>66</v>
      </c>
      <c r="L5" s="15" t="s">
        <v>56</v>
      </c>
      <c r="M5" s="20" t="s">
        <v>73</v>
      </c>
      <c r="N5" s="15" t="s">
        <v>72</v>
      </c>
      <c r="O5" s="15" t="s">
        <v>53</v>
      </c>
      <c r="P5" s="15" t="s">
        <v>70</v>
      </c>
      <c r="Q5" s="15" t="s">
        <v>69</v>
      </c>
      <c r="R5" s="15" t="s">
        <v>65</v>
      </c>
      <c r="S5" s="15" t="s">
        <v>66</v>
      </c>
      <c r="T5" s="15" t="s">
        <v>56</v>
      </c>
    </row>
    <row r="6" spans="1:20" s="32" customFormat="1" ht="12.75">
      <c r="A6" s="27">
        <v>1</v>
      </c>
      <c r="B6" s="28">
        <v>2</v>
      </c>
      <c r="C6" s="28" t="s">
        <v>68</v>
      </c>
      <c r="D6" s="28">
        <v>3</v>
      </c>
      <c r="E6" s="39">
        <v>4</v>
      </c>
      <c r="F6" s="41" t="s">
        <v>57</v>
      </c>
      <c r="G6" s="41" t="s">
        <v>59</v>
      </c>
      <c r="H6" s="41" t="s">
        <v>60</v>
      </c>
      <c r="I6" s="41" t="s">
        <v>61</v>
      </c>
      <c r="J6" s="41" t="s">
        <v>52</v>
      </c>
      <c r="K6" s="41" t="s">
        <v>54</v>
      </c>
      <c r="L6" s="42" t="s">
        <v>55</v>
      </c>
      <c r="M6" s="42" t="s">
        <v>63</v>
      </c>
      <c r="N6" s="43" t="s">
        <v>64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</row>
    <row r="7" spans="1:20" s="32" customFormat="1" ht="22.5">
      <c r="A7" s="54" t="s">
        <v>5</v>
      </c>
      <c r="B7" s="33">
        <v>500</v>
      </c>
      <c r="C7" s="33">
        <v>10</v>
      </c>
      <c r="D7" s="33" t="s">
        <v>6</v>
      </c>
      <c r="E7" s="50">
        <v>64115350.97</v>
      </c>
      <c r="F7" s="51">
        <v>64115350.97</v>
      </c>
      <c r="G7" s="51"/>
      <c r="H7" s="51"/>
      <c r="I7" s="51"/>
      <c r="J7" s="51">
        <v>58091343.62</v>
      </c>
      <c r="K7" s="51">
        <v>6024007.35</v>
      </c>
      <c r="L7" s="51"/>
      <c r="M7" s="51">
        <v>491232446.68</v>
      </c>
      <c r="N7" s="51">
        <v>491232446.68</v>
      </c>
      <c r="O7" s="52"/>
      <c r="P7" s="52"/>
      <c r="Q7" s="52"/>
      <c r="R7" s="52">
        <v>46206550.62</v>
      </c>
      <c r="S7" s="52">
        <v>2224025.45</v>
      </c>
      <c r="T7" s="52"/>
    </row>
    <row r="8" spans="1:20" s="32" customFormat="1" ht="33.75">
      <c r="A8" s="54" t="s">
        <v>12</v>
      </c>
      <c r="B8" s="33">
        <v>520</v>
      </c>
      <c r="C8" s="33">
        <v>20</v>
      </c>
      <c r="D8" s="33" t="s">
        <v>13</v>
      </c>
      <c r="E8" s="50">
        <v>19600000</v>
      </c>
      <c r="F8" s="51">
        <v>19600000</v>
      </c>
      <c r="G8" s="51"/>
      <c r="H8" s="51"/>
      <c r="I8" s="51"/>
      <c r="J8" s="51">
        <v>19600000</v>
      </c>
      <c r="K8" s="51"/>
      <c r="L8" s="51"/>
      <c r="M8" s="51"/>
      <c r="N8" s="51"/>
      <c r="O8" s="52"/>
      <c r="P8" s="52"/>
      <c r="Q8" s="52"/>
      <c r="R8" s="52">
        <v>19600000</v>
      </c>
      <c r="S8" s="52"/>
      <c r="T8" s="52"/>
    </row>
    <row r="9" spans="1:20" s="32" customFormat="1" ht="33.75">
      <c r="A9" s="54" t="s">
        <v>14</v>
      </c>
      <c r="B9" s="33">
        <v>520</v>
      </c>
      <c r="C9" s="33">
        <v>410</v>
      </c>
      <c r="D9" s="33" t="s">
        <v>15</v>
      </c>
      <c r="E9" s="50">
        <v>19600000</v>
      </c>
      <c r="F9" s="51">
        <v>19600000</v>
      </c>
      <c r="G9" s="51"/>
      <c r="H9" s="51"/>
      <c r="I9" s="51"/>
      <c r="J9" s="51">
        <v>19600000</v>
      </c>
      <c r="K9" s="51"/>
      <c r="L9" s="51"/>
      <c r="M9" s="51"/>
      <c r="N9" s="51"/>
      <c r="O9" s="52"/>
      <c r="P9" s="52"/>
      <c r="Q9" s="52"/>
      <c r="R9" s="52">
        <v>19600000</v>
      </c>
      <c r="S9" s="52"/>
      <c r="T9" s="52"/>
    </row>
    <row r="10" spans="1:20" s="32" customFormat="1" ht="45">
      <c r="A10" s="54" t="s">
        <v>16</v>
      </c>
      <c r="B10" s="33">
        <v>520</v>
      </c>
      <c r="C10" s="33">
        <v>420</v>
      </c>
      <c r="D10" s="33" t="s">
        <v>17</v>
      </c>
      <c r="E10" s="50">
        <v>19600000</v>
      </c>
      <c r="F10" s="51">
        <v>19600000</v>
      </c>
      <c r="G10" s="51"/>
      <c r="H10" s="51"/>
      <c r="I10" s="51"/>
      <c r="J10" s="51">
        <v>19600000</v>
      </c>
      <c r="K10" s="51"/>
      <c r="L10" s="51"/>
      <c r="M10" s="51"/>
      <c r="N10" s="51"/>
      <c r="O10" s="52"/>
      <c r="P10" s="52"/>
      <c r="Q10" s="52"/>
      <c r="R10" s="52">
        <v>19600000</v>
      </c>
      <c r="S10" s="52"/>
      <c r="T10" s="52"/>
    </row>
    <row r="11" spans="1:20" s="32" customFormat="1" ht="56.25">
      <c r="A11" s="54" t="s">
        <v>18</v>
      </c>
      <c r="B11" s="33">
        <v>520</v>
      </c>
      <c r="C11" s="33">
        <v>465</v>
      </c>
      <c r="D11" s="33" t="s">
        <v>19</v>
      </c>
      <c r="E11" s="50">
        <v>19600000</v>
      </c>
      <c r="F11" s="51">
        <v>19600000</v>
      </c>
      <c r="G11" s="51"/>
      <c r="H11" s="51"/>
      <c r="I11" s="51"/>
      <c r="J11" s="51">
        <v>19600000</v>
      </c>
      <c r="K11" s="51"/>
      <c r="L11" s="51"/>
      <c r="M11" s="51"/>
      <c r="N11" s="51"/>
      <c r="O11" s="52"/>
      <c r="P11" s="52"/>
      <c r="Q11" s="52"/>
      <c r="R11" s="52">
        <v>19600000</v>
      </c>
      <c r="S11" s="52"/>
      <c r="T11" s="52"/>
    </row>
    <row r="12" spans="1:20" s="32" customFormat="1" ht="22.5">
      <c r="A12" s="54" t="s">
        <v>20</v>
      </c>
      <c r="B12" s="33">
        <v>700</v>
      </c>
      <c r="C12" s="33">
        <v>2840</v>
      </c>
      <c r="D12" s="33" t="s">
        <v>21</v>
      </c>
      <c r="E12" s="50">
        <v>44515350.97</v>
      </c>
      <c r="F12" s="51">
        <v>44515350.97</v>
      </c>
      <c r="G12" s="51"/>
      <c r="H12" s="51"/>
      <c r="I12" s="51"/>
      <c r="J12" s="51">
        <v>38491343.62</v>
      </c>
      <c r="K12" s="51">
        <v>6024007.35</v>
      </c>
      <c r="L12" s="51"/>
      <c r="M12" s="51">
        <v>491232446.68</v>
      </c>
      <c r="N12" s="51">
        <v>491232446.68</v>
      </c>
      <c r="O12" s="52"/>
      <c r="P12" s="52"/>
      <c r="Q12" s="52"/>
      <c r="R12" s="52">
        <v>26606550.62</v>
      </c>
      <c r="S12" s="52">
        <v>2224025.45</v>
      </c>
      <c r="T12" s="52"/>
    </row>
    <row r="13" spans="1:20" s="32" customFormat="1" ht="22.5">
      <c r="A13" s="54" t="s">
        <v>22</v>
      </c>
      <c r="B13" s="33">
        <v>700</v>
      </c>
      <c r="C13" s="33">
        <v>2850</v>
      </c>
      <c r="D13" s="33" t="s">
        <v>23</v>
      </c>
      <c r="E13" s="50">
        <v>-826156313.87</v>
      </c>
      <c r="F13" s="51">
        <v>-826156313.87</v>
      </c>
      <c r="G13" s="51"/>
      <c r="H13" s="51"/>
      <c r="I13" s="51"/>
      <c r="J13" s="51">
        <v>-593254306</v>
      </c>
      <c r="K13" s="51">
        <v>-232902007.87</v>
      </c>
      <c r="L13" s="51"/>
      <c r="M13" s="51">
        <v>-146966898.47</v>
      </c>
      <c r="N13" s="51">
        <v>-146966898.47</v>
      </c>
      <c r="O13" s="52"/>
      <c r="P13" s="52"/>
      <c r="Q13" s="52"/>
      <c r="R13" s="52">
        <v>-582359802.21</v>
      </c>
      <c r="S13" s="52">
        <v>-238882255.13</v>
      </c>
      <c r="T13" s="52"/>
    </row>
    <row r="14" spans="1:20" s="32" customFormat="1" ht="22.5">
      <c r="A14" s="54" t="s">
        <v>24</v>
      </c>
      <c r="B14" s="33">
        <v>710</v>
      </c>
      <c r="C14" s="33">
        <v>3075</v>
      </c>
      <c r="D14" s="33" t="s">
        <v>25</v>
      </c>
      <c r="E14" s="50">
        <v>-826156313.87</v>
      </c>
      <c r="F14" s="51">
        <v>-826156313.87</v>
      </c>
      <c r="G14" s="51"/>
      <c r="H14" s="51"/>
      <c r="I14" s="51"/>
      <c r="J14" s="51">
        <v>-593254306</v>
      </c>
      <c r="K14" s="51">
        <v>-232902007.87</v>
      </c>
      <c r="L14" s="51"/>
      <c r="M14" s="51">
        <v>-146966898.47</v>
      </c>
      <c r="N14" s="51">
        <v>-146966898.47</v>
      </c>
      <c r="O14" s="52"/>
      <c r="P14" s="52"/>
      <c r="Q14" s="52"/>
      <c r="R14" s="52">
        <v>-582359802.21</v>
      </c>
      <c r="S14" s="52">
        <v>-238882255.13</v>
      </c>
      <c r="T14" s="52"/>
    </row>
    <row r="15" spans="1:20" s="32" customFormat="1" ht="22.5">
      <c r="A15" s="54" t="s">
        <v>26</v>
      </c>
      <c r="B15" s="33">
        <v>710</v>
      </c>
      <c r="C15" s="33">
        <v>3080</v>
      </c>
      <c r="D15" s="33" t="s">
        <v>27</v>
      </c>
      <c r="E15" s="50">
        <v>-826156313.87</v>
      </c>
      <c r="F15" s="51">
        <v>-826156313.87</v>
      </c>
      <c r="G15" s="51"/>
      <c r="H15" s="51"/>
      <c r="I15" s="51"/>
      <c r="J15" s="51">
        <v>-593254306</v>
      </c>
      <c r="K15" s="51">
        <v>-232902007.87</v>
      </c>
      <c r="L15" s="51"/>
      <c r="M15" s="51">
        <v>-146966898.47</v>
      </c>
      <c r="N15" s="51">
        <v>-146966898.47</v>
      </c>
      <c r="O15" s="52"/>
      <c r="P15" s="52"/>
      <c r="Q15" s="52"/>
      <c r="R15" s="52">
        <v>-582359802.21</v>
      </c>
      <c r="S15" s="52">
        <v>-238882255.13</v>
      </c>
      <c r="T15" s="52"/>
    </row>
    <row r="16" spans="1:20" s="32" customFormat="1" ht="33.75">
      <c r="A16" s="54" t="s">
        <v>28</v>
      </c>
      <c r="B16" s="33">
        <v>710</v>
      </c>
      <c r="C16" s="33">
        <v>3130</v>
      </c>
      <c r="D16" s="33" t="s">
        <v>29</v>
      </c>
      <c r="E16" s="50">
        <v>-593254306</v>
      </c>
      <c r="F16" s="51">
        <v>-593254306</v>
      </c>
      <c r="G16" s="51"/>
      <c r="H16" s="51"/>
      <c r="I16" s="51"/>
      <c r="J16" s="51">
        <v>-593254306</v>
      </c>
      <c r="K16" s="51"/>
      <c r="L16" s="51"/>
      <c r="M16" s="51">
        <v>-106789350.23</v>
      </c>
      <c r="N16" s="51">
        <v>-106789350.23</v>
      </c>
      <c r="O16" s="52"/>
      <c r="P16" s="52"/>
      <c r="Q16" s="52"/>
      <c r="R16" s="52">
        <v>-582359802.21</v>
      </c>
      <c r="S16" s="52"/>
      <c r="T16" s="52"/>
    </row>
    <row r="17" spans="1:20" s="32" customFormat="1" ht="33.75">
      <c r="A17" s="54" t="s">
        <v>30</v>
      </c>
      <c r="B17" s="33">
        <v>710</v>
      </c>
      <c r="C17" s="33">
        <v>3225</v>
      </c>
      <c r="D17" s="33" t="s">
        <v>31</v>
      </c>
      <c r="E17" s="50">
        <v>-232902007.87</v>
      </c>
      <c r="F17" s="51">
        <v>-232902007.87</v>
      </c>
      <c r="G17" s="51"/>
      <c r="H17" s="51"/>
      <c r="I17" s="51"/>
      <c r="J17" s="51"/>
      <c r="K17" s="51">
        <v>-232902007.87</v>
      </c>
      <c r="L17" s="51"/>
      <c r="M17" s="51">
        <v>-40177548.24</v>
      </c>
      <c r="N17" s="51">
        <v>-40177548.24</v>
      </c>
      <c r="O17" s="52"/>
      <c r="P17" s="52"/>
      <c r="Q17" s="52"/>
      <c r="R17" s="52"/>
      <c r="S17" s="52">
        <v>-238882255.13</v>
      </c>
      <c r="T17" s="52"/>
    </row>
    <row r="18" spans="1:20" s="32" customFormat="1" ht="22.5">
      <c r="A18" s="54" t="s">
        <v>32</v>
      </c>
      <c r="B18" s="33">
        <v>700</v>
      </c>
      <c r="C18" s="33">
        <v>3230</v>
      </c>
      <c r="D18" s="33" t="s">
        <v>33</v>
      </c>
      <c r="E18" s="50">
        <v>870671664.84</v>
      </c>
      <c r="F18" s="51">
        <v>870671664.84</v>
      </c>
      <c r="G18" s="51"/>
      <c r="H18" s="51"/>
      <c r="I18" s="51"/>
      <c r="J18" s="51">
        <v>631745649.62</v>
      </c>
      <c r="K18" s="51">
        <v>238926015.22</v>
      </c>
      <c r="L18" s="51"/>
      <c r="M18" s="51">
        <v>638199345.15</v>
      </c>
      <c r="N18" s="51">
        <v>638199345.15</v>
      </c>
      <c r="O18" s="52"/>
      <c r="P18" s="52"/>
      <c r="Q18" s="52"/>
      <c r="R18" s="52">
        <v>608966352.83</v>
      </c>
      <c r="S18" s="52">
        <v>241106280.58</v>
      </c>
      <c r="T18" s="52"/>
    </row>
    <row r="19" spans="1:20" s="32" customFormat="1" ht="22.5">
      <c r="A19" s="54" t="s">
        <v>34</v>
      </c>
      <c r="B19" s="33">
        <v>720</v>
      </c>
      <c r="C19" s="33">
        <v>3410</v>
      </c>
      <c r="D19" s="33" t="s">
        <v>35</v>
      </c>
      <c r="E19" s="50">
        <v>870671664.84</v>
      </c>
      <c r="F19" s="51">
        <v>870671664.84</v>
      </c>
      <c r="G19" s="51"/>
      <c r="H19" s="51"/>
      <c r="I19" s="51"/>
      <c r="J19" s="51">
        <v>631745649.62</v>
      </c>
      <c r="K19" s="51">
        <v>238926015.22</v>
      </c>
      <c r="L19" s="51"/>
      <c r="M19" s="51">
        <v>638199345.15</v>
      </c>
      <c r="N19" s="51">
        <v>638199345.15</v>
      </c>
      <c r="O19" s="52"/>
      <c r="P19" s="52"/>
      <c r="Q19" s="52"/>
      <c r="R19" s="52">
        <v>608966352.83</v>
      </c>
      <c r="S19" s="52">
        <v>241106280.58</v>
      </c>
      <c r="T19" s="52"/>
    </row>
    <row r="20" spans="1:20" s="32" customFormat="1" ht="22.5">
      <c r="A20" s="54" t="s">
        <v>36</v>
      </c>
      <c r="B20" s="33">
        <v>720</v>
      </c>
      <c r="C20" s="33">
        <v>3420</v>
      </c>
      <c r="D20" s="33" t="s">
        <v>37</v>
      </c>
      <c r="E20" s="50">
        <v>870671664.84</v>
      </c>
      <c r="F20" s="51">
        <v>870671664.84</v>
      </c>
      <c r="G20" s="51"/>
      <c r="H20" s="51"/>
      <c r="I20" s="51"/>
      <c r="J20" s="51">
        <v>631745649.62</v>
      </c>
      <c r="K20" s="51">
        <v>238926015.22</v>
      </c>
      <c r="L20" s="51"/>
      <c r="M20" s="51">
        <v>638199345.15</v>
      </c>
      <c r="N20" s="51">
        <v>638199345.15</v>
      </c>
      <c r="O20" s="52"/>
      <c r="P20" s="52"/>
      <c r="Q20" s="52"/>
      <c r="R20" s="52">
        <v>608966352.83</v>
      </c>
      <c r="S20" s="52">
        <v>241106280.58</v>
      </c>
      <c r="T20" s="52"/>
    </row>
    <row r="21" spans="1:20" s="32" customFormat="1" ht="33.75">
      <c r="A21" s="54" t="s">
        <v>38</v>
      </c>
      <c r="B21" s="33">
        <v>720</v>
      </c>
      <c r="C21" s="33">
        <v>3470</v>
      </c>
      <c r="D21" s="33" t="s">
        <v>39</v>
      </c>
      <c r="E21" s="50">
        <v>631745649.62</v>
      </c>
      <c r="F21" s="51">
        <v>631745649.62</v>
      </c>
      <c r="G21" s="51"/>
      <c r="H21" s="51"/>
      <c r="I21" s="51"/>
      <c r="J21" s="51">
        <v>631745649.62</v>
      </c>
      <c r="K21" s="51"/>
      <c r="L21" s="51"/>
      <c r="M21" s="51">
        <v>408535604.57</v>
      </c>
      <c r="N21" s="51">
        <v>408535604.57</v>
      </c>
      <c r="O21" s="52"/>
      <c r="P21" s="52"/>
      <c r="Q21" s="52"/>
      <c r="R21" s="52">
        <v>608966352.83</v>
      </c>
      <c r="S21" s="52"/>
      <c r="T21" s="52"/>
    </row>
    <row r="22" spans="1:20" s="32" customFormat="1" ht="33.75">
      <c r="A22" s="54" t="s">
        <v>40</v>
      </c>
      <c r="B22" s="33">
        <v>720</v>
      </c>
      <c r="C22" s="33">
        <v>3570</v>
      </c>
      <c r="D22" s="33" t="s">
        <v>41</v>
      </c>
      <c r="E22" s="50">
        <v>238926015.22</v>
      </c>
      <c r="F22" s="51">
        <v>238926015.22</v>
      </c>
      <c r="G22" s="51"/>
      <c r="H22" s="51"/>
      <c r="I22" s="51"/>
      <c r="J22" s="51"/>
      <c r="K22" s="51">
        <v>238926015.22</v>
      </c>
      <c r="L22" s="51"/>
      <c r="M22" s="51">
        <v>229663740.58</v>
      </c>
      <c r="N22" s="51">
        <v>229663740.58</v>
      </c>
      <c r="O22" s="52"/>
      <c r="P22" s="52"/>
      <c r="Q22" s="52"/>
      <c r="R22" s="52"/>
      <c r="S22" s="52">
        <v>241106280.58</v>
      </c>
      <c r="T22" s="52"/>
    </row>
    <row r="23" spans="1:20" s="32" customFormat="1" ht="12.75">
      <c r="A23" s="54" t="s">
        <v>388</v>
      </c>
      <c r="B23" s="33">
        <v>750</v>
      </c>
      <c r="C23" s="33">
        <v>3590</v>
      </c>
      <c r="D23" s="33" t="s">
        <v>42</v>
      </c>
      <c r="E23" s="50"/>
      <c r="F23" s="51"/>
      <c r="G23" s="51"/>
      <c r="H23" s="51"/>
      <c r="I23" s="51"/>
      <c r="J23" s="51"/>
      <c r="K23" s="51"/>
      <c r="L23" s="51"/>
      <c r="M23" s="51">
        <v>-442801870.61</v>
      </c>
      <c r="N23" s="51">
        <v>-442801870.61</v>
      </c>
      <c r="O23" s="52"/>
      <c r="P23" s="52"/>
      <c r="Q23" s="52"/>
      <c r="R23" s="52">
        <v>-255539703.72</v>
      </c>
      <c r="S23" s="52">
        <v>-187262166.89</v>
      </c>
      <c r="T23" s="52"/>
    </row>
    <row r="24" spans="1:20" s="32" customFormat="1" ht="22.5">
      <c r="A24" s="54" t="s">
        <v>43</v>
      </c>
      <c r="B24" s="33">
        <v>751</v>
      </c>
      <c r="C24" s="33">
        <v>3600</v>
      </c>
      <c r="D24" s="33" t="s">
        <v>44</v>
      </c>
      <c r="E24" s="50"/>
      <c r="F24" s="51"/>
      <c r="G24" s="51"/>
      <c r="H24" s="51"/>
      <c r="I24" s="51"/>
      <c r="J24" s="51"/>
      <c r="K24" s="51"/>
      <c r="L24" s="51"/>
      <c r="M24" s="51">
        <v>19600000</v>
      </c>
      <c r="N24" s="51">
        <v>19600000</v>
      </c>
      <c r="O24" s="52"/>
      <c r="P24" s="52"/>
      <c r="Q24" s="52"/>
      <c r="R24" s="52">
        <v>19600000</v>
      </c>
      <c r="S24" s="52"/>
      <c r="T24" s="52"/>
    </row>
    <row r="25" spans="1:20" s="32" customFormat="1" ht="12.75">
      <c r="A25" s="54" t="s">
        <v>45</v>
      </c>
      <c r="B25" s="33">
        <v>755</v>
      </c>
      <c r="C25" s="33">
        <v>3616</v>
      </c>
      <c r="D25" s="33" t="s">
        <v>46</v>
      </c>
      <c r="E25" s="50"/>
      <c r="F25" s="51"/>
      <c r="G25" s="51"/>
      <c r="H25" s="51"/>
      <c r="I25" s="51"/>
      <c r="J25" s="51"/>
      <c r="K25" s="51"/>
      <c r="L25" s="51"/>
      <c r="M25" s="51">
        <v>-674275158.87</v>
      </c>
      <c r="N25" s="51">
        <v>-674275158.87</v>
      </c>
      <c r="O25" s="52"/>
      <c r="P25" s="52"/>
      <c r="Q25" s="52"/>
      <c r="R25" s="52">
        <v>-475570451.98</v>
      </c>
      <c r="S25" s="52">
        <v>-198704706.89</v>
      </c>
      <c r="T25" s="52"/>
    </row>
    <row r="26" spans="1:20" s="32" customFormat="1" ht="12.75">
      <c r="A26" s="54" t="s">
        <v>47</v>
      </c>
      <c r="B26" s="33">
        <v>756</v>
      </c>
      <c r="C26" s="33">
        <v>3618</v>
      </c>
      <c r="D26" s="33" t="s">
        <v>48</v>
      </c>
      <c r="E26" s="50"/>
      <c r="F26" s="51"/>
      <c r="G26" s="51"/>
      <c r="H26" s="51"/>
      <c r="I26" s="51"/>
      <c r="J26" s="51"/>
      <c r="K26" s="51"/>
      <c r="L26" s="51"/>
      <c r="M26" s="51">
        <v>211873288.26</v>
      </c>
      <c r="N26" s="51">
        <v>211873288.26</v>
      </c>
      <c r="O26" s="52"/>
      <c r="P26" s="52"/>
      <c r="Q26" s="52"/>
      <c r="R26" s="52">
        <v>200430748.26</v>
      </c>
      <c r="S26" s="52">
        <v>11442540</v>
      </c>
      <c r="T26" s="52"/>
    </row>
    <row r="27" spans="1:20" s="32" customFormat="1" ht="12.75">
      <c r="A27" s="30"/>
      <c r="B27" s="34"/>
      <c r="C27" s="34"/>
      <c r="D27" s="34"/>
      <c r="E27" s="40"/>
      <c r="F27" s="40"/>
      <c r="G27" s="40"/>
      <c r="H27" s="40"/>
      <c r="I27" s="40"/>
      <c r="J27" s="40"/>
      <c r="K27" s="40"/>
      <c r="L27" s="40"/>
      <c r="M27" s="40"/>
      <c r="N27" s="38"/>
      <c r="O27" s="38"/>
      <c r="P27" s="38"/>
      <c r="Q27" s="38"/>
      <c r="R27" s="38"/>
      <c r="S27" s="38"/>
      <c r="T27" s="38"/>
    </row>
    <row r="28" spans="1:20" s="32" customFormat="1" ht="12.75">
      <c r="A28" s="31"/>
      <c r="B28" s="22"/>
      <c r="C28" s="22"/>
      <c r="D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/>
      <c r="Q28"/>
      <c r="R28" s="16"/>
      <c r="S28" s="16"/>
      <c r="T28" s="16"/>
    </row>
    <row r="29" spans="1:20" ht="12.75">
      <c r="A29" s="55" t="s">
        <v>49</v>
      </c>
      <c r="B29" s="71" t="s">
        <v>74</v>
      </c>
      <c r="C29" s="72"/>
      <c r="D29" s="72"/>
      <c r="E29" s="45" t="s">
        <v>49</v>
      </c>
      <c r="F29" s="46"/>
      <c r="G29" s="18"/>
      <c r="H29" s="18"/>
      <c r="I29" s="18"/>
      <c r="J29" s="18"/>
      <c r="K29" s="18"/>
      <c r="L29" s="18"/>
      <c r="M29" s="17"/>
      <c r="N29" s="17"/>
      <c r="O29"/>
      <c r="P29"/>
      <c r="Q29"/>
      <c r="R29"/>
      <c r="S29"/>
      <c r="T29"/>
    </row>
    <row r="30" spans="1:20" ht="12.75">
      <c r="A30" s="3" t="s">
        <v>75</v>
      </c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/>
      <c r="P30" s="16"/>
      <c r="Q30" s="16"/>
      <c r="R30"/>
      <c r="S30"/>
      <c r="T30"/>
    </row>
    <row r="31" spans="1:20" ht="12.75">
      <c r="A31" s="55" t="s">
        <v>49</v>
      </c>
      <c r="B31" s="71" t="s">
        <v>74</v>
      </c>
      <c r="C31" s="72"/>
      <c r="D31" s="72"/>
      <c r="E31" s="47" t="s">
        <v>49</v>
      </c>
      <c r="F31" s="48"/>
      <c r="G31" s="1"/>
      <c r="H31" s="1"/>
      <c r="I31" s="1"/>
      <c r="J31" s="1"/>
      <c r="K31" s="1"/>
      <c r="L31" s="1"/>
      <c r="M31" s="1"/>
      <c r="N31" s="1"/>
      <c r="O31"/>
      <c r="P31" s="16"/>
      <c r="Q31" s="16"/>
      <c r="R31"/>
      <c r="S31"/>
      <c r="T31"/>
    </row>
    <row r="32" spans="1:20" ht="12.75">
      <c r="A32" s="3" t="s">
        <v>75</v>
      </c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/>
      <c r="P32" s="16"/>
      <c r="Q32" s="16"/>
      <c r="R32"/>
      <c r="S32"/>
      <c r="T32"/>
    </row>
  </sheetData>
  <sheetProtection/>
  <mergeCells count="8">
    <mergeCell ref="E4:L4"/>
    <mergeCell ref="M4:T4"/>
    <mergeCell ref="A4:A5"/>
    <mergeCell ref="B4:B5"/>
    <mergeCell ref="D4:D5"/>
    <mergeCell ref="C4:C5"/>
    <mergeCell ref="B29:D29"/>
    <mergeCell ref="B31:D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Лычко</cp:lastModifiedBy>
  <cp:lastPrinted>2010-06-02T02:52:05Z</cp:lastPrinted>
  <dcterms:created xsi:type="dcterms:W3CDTF">1999-06-18T11:49:53Z</dcterms:created>
  <dcterms:modified xsi:type="dcterms:W3CDTF">2010-06-17T09:57:08Z</dcterms:modified>
  <cp:category/>
  <cp:version/>
  <cp:contentType/>
  <cp:contentStatus/>
</cp:coreProperties>
</file>