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 мес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<sst xmlns="http://schemas.openxmlformats.org/spreadsheetml/2006/main" count="48" uniqueCount="44">
  <si>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Вид дохода</t>
  </si>
  <si>
    <t>Единый налог на вмененный доход</t>
  </si>
  <si>
    <t>Единый сельскохозяйственный налог</t>
  </si>
  <si>
    <t>Прочие неналоговые доходы</t>
  </si>
  <si>
    <t xml:space="preserve">             Всего доходов</t>
  </si>
  <si>
    <t xml:space="preserve">Государственная пошлина </t>
  </si>
  <si>
    <t>Дотации из областного бюджета</t>
  </si>
  <si>
    <t>% исполнения</t>
  </si>
  <si>
    <t>Налог на доходы физических лиц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</si>
  <si>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</si>
  <si>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</t>
  </si>
  <si>
    <t>Доходы, получаемые в виде арендной платы за земельные участки</t>
  </si>
  <si>
    <t>Доходы от перечисления части прибыли МУПов</t>
  </si>
  <si>
    <t>Прочие поступления от использования муниципального имущества</t>
  </si>
  <si>
    <t>Плата за негативное воздействие на окружающую среду</t>
  </si>
  <si>
    <t>Доходы от реализации муниципального имущества</t>
  </si>
  <si>
    <t>Штрафы, санкции, возмещение ущерба</t>
  </si>
  <si>
    <t>Возврат остатков субсидий и субвенций прошлых лет</t>
  </si>
  <si>
    <t>Доходы от продажи земельных участков</t>
  </si>
  <si>
    <t>Субсидии из областного бюджета</t>
  </si>
  <si>
    <t>Субвенции из областного бюджета</t>
  </si>
  <si>
    <t>Иные межбюджетные трансферты</t>
  </si>
  <si>
    <t>Итого безвозмездных поступлений</t>
  </si>
  <si>
    <t>Транспортный налог</t>
  </si>
  <si>
    <t>Налог на добычу полезных ископаемых</t>
  </si>
  <si>
    <t>Доходы от продажи квартир</t>
  </si>
  <si>
    <t>Доходы от возврата остатков субсидий и субвенций прошлых лет</t>
  </si>
  <si>
    <t>Заместитель Главы по финансам и экономике,</t>
  </si>
  <si>
    <t>начальник финансового управления</t>
  </si>
  <si>
    <t>администрации Увельского муниципального района</t>
  </si>
  <si>
    <t>А.В. Кузьмичева</t>
  </si>
  <si>
    <t>Доходы бюджета Увельского муниципального района</t>
  </si>
  <si>
    <t xml:space="preserve">          Предложения по увеличению доходной части бюджета :</t>
  </si>
  <si>
    <t>Сумма</t>
  </si>
  <si>
    <t>ИТОГО:</t>
  </si>
  <si>
    <t xml:space="preserve">             Всего налоговых и неналоговых доходов</t>
  </si>
  <si>
    <t>Прочие доходы от оказания платных услуг получателями средств бюджетов муниципальных районов и компенсации затрат бюджетов</t>
  </si>
  <si>
    <t xml:space="preserve"> </t>
  </si>
  <si>
    <t>Невыясненные поступления</t>
  </si>
  <si>
    <t>Бюджет 2011г. утвержденный</t>
  </si>
  <si>
    <t>Бюджет 2011г. уточненный</t>
  </si>
  <si>
    <t>за 6 месяцев 2011 года</t>
  </si>
  <si>
    <t>Исполнение за 6 месяцев 2011г.</t>
  </si>
  <si>
    <t>Приложение №12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</si>
</sst>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70" fontId="0" fillId="0" borderId="1" xfId="0" applyNumberForma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8" fontId="0" fillId="0" borderId="1" xfId="0" applyNumberForma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27">
      <selection activeCell="E20" sqref="E20"/>
    </sheetView>
  </sheetViews>
  <sheetFormatPr defaultColWidth="9.00390625" defaultRowHeight="12.75"/>
  <cols>
    <col min="1" max="1" width="48.375" style="0" customWidth="1"/>
    <col min="2" max="2" width="12.625" style="0" customWidth="1"/>
    <col min="3" max="3" width="13.00390625" style="0" customWidth="1"/>
    <col min="4" max="4" width="11.375" style="0" customWidth="1"/>
    <col min="5" max="5" width="13.75390625" style="0" customWidth="1"/>
  </cols>
  <sheetData>
    <row r="1" spans="1:5" ht="12.75">
      <c r="A1" s="39" t="s">
        <v>43</v>
      </c>
      <c r="B1" s="39"/>
      <c r="C1" s="39"/>
      <c r="D1" s="39"/>
      <c r="E1" s="39"/>
    </row>
    <row r="2" spans="1:4" ht="12.75">
      <c r="A2" s="14"/>
      <c r="B2" s="14"/>
      <c r="C2" s="14"/>
      <c r="D2" s="14"/>
    </row>
    <row r="3" spans="1:4" ht="12.75">
      <c r="A3" s="14"/>
      <c r="B3" s="14"/>
      <c r="C3" s="14"/>
      <c r="D3" s="14"/>
    </row>
    <row r="4" spans="1:5" ht="12.75">
      <c r="A4" s="32" t="s">
        <v>32</v>
      </c>
      <c r="B4" s="32"/>
      <c r="C4" s="32"/>
      <c r="D4" s="32"/>
      <c r="E4" s="32"/>
    </row>
    <row r="5" spans="1:5" ht="12.75">
      <c r="A5" s="33"/>
      <c r="B5" s="33"/>
      <c r="C5" s="33"/>
      <c r="D5" s="33"/>
      <c r="E5" s="33"/>
    </row>
    <row r="6" spans="1:4" ht="12.75">
      <c r="A6" s="20" t="s">
        <v>0</v>
      </c>
      <c r="B6" s="20" t="s">
        <v>33</v>
      </c>
      <c r="C6" s="14"/>
      <c r="D6" s="14"/>
    </row>
    <row r="7" spans="1:4" ht="12.75">
      <c r="A7" s="1" t="s">
        <v>8</v>
      </c>
      <c r="B7" s="26">
        <v>3238.6</v>
      </c>
      <c r="C7" s="14"/>
      <c r="D7" s="14"/>
    </row>
    <row r="8" spans="1:4" ht="12.75">
      <c r="A8" s="1" t="s">
        <v>24</v>
      </c>
      <c r="B8" s="26">
        <v>400</v>
      </c>
      <c r="C8" s="14"/>
      <c r="D8" s="14"/>
    </row>
    <row r="9" spans="1:4" ht="12.75">
      <c r="A9" s="1" t="s">
        <v>2</v>
      </c>
      <c r="B9" s="26">
        <v>2351.7</v>
      </c>
      <c r="C9" s="14"/>
      <c r="D9" s="14"/>
    </row>
    <row r="10" spans="1:4" ht="12.75" hidden="1">
      <c r="A10" s="8"/>
      <c r="B10" s="26"/>
      <c r="C10" s="14"/>
      <c r="D10" s="14"/>
    </row>
    <row r="11" spans="1:4" ht="12.75" hidden="1">
      <c r="A11" s="1"/>
      <c r="B11" s="26"/>
      <c r="C11" s="14"/>
      <c r="D11" s="14" t="s">
        <v>37</v>
      </c>
    </row>
    <row r="12" spans="1:4" ht="12.75">
      <c r="A12" s="23" t="s">
        <v>34</v>
      </c>
      <c r="B12" s="27">
        <f>SUM(B7:B11)</f>
        <v>5990.299999999999</v>
      </c>
      <c r="C12" s="14"/>
      <c r="D12" s="14"/>
    </row>
    <row r="13" spans="1:4" ht="12.75">
      <c r="A13" s="14"/>
      <c r="B13" s="14"/>
      <c r="C13" s="14"/>
      <c r="D13" s="14"/>
    </row>
    <row r="14" spans="1:4" ht="12.75" customHeight="1">
      <c r="A14" s="34" t="s">
        <v>31</v>
      </c>
      <c r="B14" s="34"/>
      <c r="C14" s="34"/>
      <c r="D14" s="34"/>
    </row>
    <row r="15" spans="1:4" ht="12.75">
      <c r="A15" s="34" t="s">
        <v>41</v>
      </c>
      <c r="B15" s="34"/>
      <c r="C15" s="34"/>
      <c r="D15" s="34"/>
    </row>
    <row r="17" spans="1:5" ht="12.75" customHeight="1">
      <c r="A17" s="35" t="s">
        <v>0</v>
      </c>
      <c r="B17" s="30" t="s">
        <v>39</v>
      </c>
      <c r="C17" s="37" t="s">
        <v>42</v>
      </c>
      <c r="D17" s="37" t="s">
        <v>7</v>
      </c>
      <c r="E17" s="30" t="s">
        <v>40</v>
      </c>
    </row>
    <row r="18" spans="1:5" ht="38.25" customHeight="1">
      <c r="A18" s="36"/>
      <c r="B18" s="31"/>
      <c r="C18" s="38"/>
      <c r="D18" s="38"/>
      <c r="E18" s="31"/>
    </row>
    <row r="19" spans="1:5" ht="12.75">
      <c r="A19" s="1" t="s">
        <v>8</v>
      </c>
      <c r="B19" s="18">
        <v>91075</v>
      </c>
      <c r="C19" s="18">
        <v>49948.5</v>
      </c>
      <c r="D19" s="21">
        <f aca="true" t="shared" si="0" ref="D19:D25">C19/B19*100</f>
        <v>54.843261048586335</v>
      </c>
      <c r="E19" s="18">
        <v>94313.6</v>
      </c>
    </row>
    <row r="20" spans="1:5" ht="24" customHeight="1">
      <c r="A20" s="8" t="s">
        <v>9</v>
      </c>
      <c r="B20" s="18">
        <v>3190</v>
      </c>
      <c r="C20" s="18">
        <v>2141</v>
      </c>
      <c r="D20" s="21">
        <f t="shared" si="0"/>
        <v>67.11598746081505</v>
      </c>
      <c r="E20" s="18">
        <v>3190</v>
      </c>
    </row>
    <row r="21" spans="1:5" ht="12.75">
      <c r="A21" s="1" t="s">
        <v>1</v>
      </c>
      <c r="B21" s="18">
        <v>2351</v>
      </c>
      <c r="C21" s="18">
        <v>1386.3</v>
      </c>
      <c r="D21" s="21">
        <f t="shared" si="0"/>
        <v>58.96639727775415</v>
      </c>
      <c r="E21" s="18">
        <v>2351</v>
      </c>
    </row>
    <row r="22" spans="1:5" ht="12.75">
      <c r="A22" s="1" t="s">
        <v>2</v>
      </c>
      <c r="B22" s="18">
        <v>12917.3</v>
      </c>
      <c r="C22" s="18">
        <v>15269</v>
      </c>
      <c r="D22" s="21">
        <f t="shared" si="0"/>
        <v>118.2058170051017</v>
      </c>
      <c r="E22" s="18">
        <v>15269</v>
      </c>
    </row>
    <row r="23" spans="1:5" ht="12.75">
      <c r="A23" s="1" t="s">
        <v>23</v>
      </c>
      <c r="B23" s="18">
        <v>6501</v>
      </c>
      <c r="C23" s="18">
        <v>3990.4</v>
      </c>
      <c r="D23" s="21">
        <f t="shared" si="0"/>
        <v>61.381325949853874</v>
      </c>
      <c r="E23" s="18">
        <v>6501</v>
      </c>
    </row>
    <row r="24" spans="1:5" ht="12.75">
      <c r="A24" s="1" t="s">
        <v>24</v>
      </c>
      <c r="B24" s="18">
        <v>1320</v>
      </c>
      <c r="C24" s="18">
        <v>1156.3</v>
      </c>
      <c r="D24" s="21">
        <f t="shared" si="0"/>
        <v>87.59848484848484</v>
      </c>
      <c r="E24" s="18">
        <v>1720</v>
      </c>
    </row>
    <row r="25" spans="1:5" ht="12.75">
      <c r="A25" s="1" t="s">
        <v>5</v>
      </c>
      <c r="B25" s="18">
        <v>3797</v>
      </c>
      <c r="C25" s="18">
        <v>1667.7</v>
      </c>
      <c r="D25" s="21">
        <f t="shared" si="0"/>
        <v>43.921516987095075</v>
      </c>
      <c r="E25" s="18">
        <v>3797</v>
      </c>
    </row>
    <row r="26" spans="1:5" ht="12.75">
      <c r="A26" s="1" t="s">
        <v>10</v>
      </c>
      <c r="B26" s="18">
        <v>0</v>
      </c>
      <c r="C26" s="18">
        <v>0.8</v>
      </c>
      <c r="D26" s="21">
        <v>0</v>
      </c>
      <c r="E26" s="18">
        <v>0</v>
      </c>
    </row>
    <row r="27" spans="1:5" ht="25.5">
      <c r="A27" s="8" t="s">
        <v>11</v>
      </c>
      <c r="B27" s="18">
        <v>3075</v>
      </c>
      <c r="C27" s="18">
        <v>1583.6</v>
      </c>
      <c r="D27" s="21">
        <f aca="true" t="shared" si="1" ref="D27:D46">C27/B27*100</f>
        <v>51.49918699186992</v>
      </c>
      <c r="E27" s="18">
        <v>3075</v>
      </c>
    </row>
    <row r="28" spans="1:5" ht="12.75">
      <c r="A28" s="1" t="s">
        <v>12</v>
      </c>
      <c r="B28" s="18">
        <v>43</v>
      </c>
      <c r="C28" s="18">
        <v>45.9</v>
      </c>
      <c r="D28" s="21">
        <f t="shared" si="1"/>
        <v>106.74418604651163</v>
      </c>
      <c r="E28" s="18">
        <v>43</v>
      </c>
    </row>
    <row r="29" spans="1:5" ht="25.5">
      <c r="A29" s="8" t="s">
        <v>13</v>
      </c>
      <c r="B29" s="18">
        <v>2900</v>
      </c>
      <c r="C29" s="18">
        <v>2498.5</v>
      </c>
      <c r="D29" s="21">
        <f t="shared" si="1"/>
        <v>86.1551724137931</v>
      </c>
      <c r="E29" s="18">
        <v>2900</v>
      </c>
    </row>
    <row r="30" spans="1:5" ht="25.5">
      <c r="A30" s="9" t="s">
        <v>14</v>
      </c>
      <c r="B30" s="18">
        <v>930</v>
      </c>
      <c r="C30" s="18">
        <v>412.3</v>
      </c>
      <c r="D30" s="21">
        <f t="shared" si="1"/>
        <v>44.333333333333336</v>
      </c>
      <c r="E30" s="18">
        <v>930</v>
      </c>
    </row>
    <row r="31" spans="1:5" ht="38.25" customHeight="1">
      <c r="A31" s="28" t="s">
        <v>36</v>
      </c>
      <c r="B31" s="18">
        <v>0</v>
      </c>
      <c r="C31" s="18">
        <v>1.8</v>
      </c>
      <c r="D31" s="21">
        <v>0</v>
      </c>
      <c r="E31" s="18">
        <v>0</v>
      </c>
    </row>
    <row r="32" spans="1:5" ht="12.75">
      <c r="A32" s="9" t="s">
        <v>25</v>
      </c>
      <c r="B32" s="18">
        <v>0</v>
      </c>
      <c r="C32" s="18">
        <v>6</v>
      </c>
      <c r="D32" s="21">
        <v>0</v>
      </c>
      <c r="E32" s="18">
        <v>0</v>
      </c>
    </row>
    <row r="33" spans="1:5" ht="12.75">
      <c r="A33" s="1" t="s">
        <v>15</v>
      </c>
      <c r="B33" s="18">
        <v>0</v>
      </c>
      <c r="C33" s="18">
        <v>104.4</v>
      </c>
      <c r="D33" s="21">
        <v>0</v>
      </c>
      <c r="E33" s="18">
        <v>0</v>
      </c>
    </row>
    <row r="34" spans="1:5" ht="12.75">
      <c r="A34" s="1" t="s">
        <v>18</v>
      </c>
      <c r="B34" s="18">
        <v>124.5</v>
      </c>
      <c r="C34" s="18">
        <v>48.9</v>
      </c>
      <c r="D34" s="21">
        <f t="shared" si="1"/>
        <v>39.27710843373494</v>
      </c>
      <c r="E34" s="18">
        <v>124.5</v>
      </c>
    </row>
    <row r="35" spans="1:5" ht="12.75">
      <c r="A35" s="1" t="s">
        <v>16</v>
      </c>
      <c r="B35" s="18">
        <v>2323</v>
      </c>
      <c r="C35" s="18">
        <v>1047.9</v>
      </c>
      <c r="D35" s="21">
        <f t="shared" si="1"/>
        <v>45.109771846749894</v>
      </c>
      <c r="E35" s="18">
        <v>2323</v>
      </c>
    </row>
    <row r="36" spans="1:5" ht="12.75">
      <c r="A36" s="1" t="s">
        <v>38</v>
      </c>
      <c r="B36" s="18">
        <v>0</v>
      </c>
      <c r="C36" s="18">
        <v>55</v>
      </c>
      <c r="D36" s="21">
        <v>0</v>
      </c>
      <c r="E36" s="18">
        <v>0</v>
      </c>
    </row>
    <row r="37" spans="1:5" ht="12.75">
      <c r="A37" s="1" t="s">
        <v>3</v>
      </c>
      <c r="B37" s="18">
        <v>0</v>
      </c>
      <c r="C37" s="18">
        <v>0</v>
      </c>
      <c r="D37" s="21">
        <v>0</v>
      </c>
      <c r="E37" s="18">
        <v>0</v>
      </c>
    </row>
    <row r="38" spans="1:5" ht="12.75">
      <c r="A38" s="2" t="s">
        <v>35</v>
      </c>
      <c r="B38" s="19">
        <f>SUM(B19:B37)</f>
        <v>130546.8</v>
      </c>
      <c r="C38" s="19">
        <f>SUM(C19:C37)</f>
        <v>81364.29999999999</v>
      </c>
      <c r="D38" s="22">
        <f t="shared" si="1"/>
        <v>62.32577129427913</v>
      </c>
      <c r="E38" s="19">
        <f>SUM(E19:E35)</f>
        <v>136537.1</v>
      </c>
    </row>
    <row r="39" spans="1:5" ht="12.75">
      <c r="A39" s="1" t="s">
        <v>6</v>
      </c>
      <c r="B39" s="18">
        <v>212871.7</v>
      </c>
      <c r="C39" s="18">
        <v>103812.3</v>
      </c>
      <c r="D39" s="24">
        <f t="shared" si="1"/>
        <v>48.767544018298345</v>
      </c>
      <c r="E39" s="18">
        <v>212871.7</v>
      </c>
    </row>
    <row r="40" spans="1:5" ht="12.75">
      <c r="A40" s="1" t="s">
        <v>19</v>
      </c>
      <c r="B40" s="18">
        <v>82016.8</v>
      </c>
      <c r="C40" s="18">
        <v>36580.8</v>
      </c>
      <c r="D40" s="24">
        <f t="shared" si="1"/>
        <v>44.60159381980277</v>
      </c>
      <c r="E40" s="18">
        <v>82016.8</v>
      </c>
    </row>
    <row r="41" spans="1:5" ht="12.75">
      <c r="A41" s="1" t="s">
        <v>20</v>
      </c>
      <c r="B41" s="18">
        <v>277648.8</v>
      </c>
      <c r="C41" s="18">
        <v>142707</v>
      </c>
      <c r="D41" s="24">
        <f t="shared" si="1"/>
        <v>51.398385298261694</v>
      </c>
      <c r="E41" s="18">
        <v>277648.8</v>
      </c>
    </row>
    <row r="42" spans="1:5" ht="12.75">
      <c r="A42" s="1" t="s">
        <v>21</v>
      </c>
      <c r="B42" s="18">
        <v>12221.3</v>
      </c>
      <c r="C42" s="18">
        <v>6145</v>
      </c>
      <c r="D42" s="24">
        <f t="shared" si="1"/>
        <v>50.281066662302706</v>
      </c>
      <c r="E42" s="18">
        <v>12221.3</v>
      </c>
    </row>
    <row r="43" spans="1:5" ht="12.75">
      <c r="A43" s="3" t="s">
        <v>22</v>
      </c>
      <c r="B43" s="19">
        <f>SUM(B39:B42)</f>
        <v>584758.6000000001</v>
      </c>
      <c r="C43" s="19">
        <f>SUM(C39:C42)</f>
        <v>289245.1</v>
      </c>
      <c r="D43" s="22">
        <f t="shared" si="1"/>
        <v>49.46401814355529</v>
      </c>
      <c r="E43" s="19">
        <f>SUM(E39:E42)</f>
        <v>584758.6000000001</v>
      </c>
    </row>
    <row r="44" spans="1:5" ht="25.5" customHeight="1">
      <c r="A44" s="8" t="s">
        <v>26</v>
      </c>
      <c r="B44" s="25">
        <v>0</v>
      </c>
      <c r="C44" s="18">
        <v>1130.7</v>
      </c>
      <c r="D44" s="24">
        <v>0</v>
      </c>
      <c r="E44" s="25">
        <v>0</v>
      </c>
    </row>
    <row r="45" spans="1:5" ht="12.75">
      <c r="A45" s="1" t="s">
        <v>17</v>
      </c>
      <c r="B45" s="25">
        <v>0</v>
      </c>
      <c r="C45" s="18">
        <v>-11031.3</v>
      </c>
      <c r="D45" s="24">
        <v>0</v>
      </c>
      <c r="E45" s="25">
        <v>0</v>
      </c>
    </row>
    <row r="46" spans="1:5" ht="12.75">
      <c r="A46" s="4" t="s">
        <v>4</v>
      </c>
      <c r="B46" s="19">
        <f>B38+B43+B44+B45</f>
        <v>715305.4000000001</v>
      </c>
      <c r="C46" s="19">
        <f>C38+C43+C44+C45</f>
        <v>360708.8</v>
      </c>
      <c r="D46" s="22">
        <f t="shared" si="1"/>
        <v>50.42724408343624</v>
      </c>
      <c r="E46" s="19">
        <f>E38+E43+E44+E45</f>
        <v>721295.7000000001</v>
      </c>
    </row>
    <row r="47" spans="1:4" ht="12.75">
      <c r="A47" s="15"/>
      <c r="B47" s="16"/>
      <c r="C47" s="16"/>
      <c r="D47" s="17"/>
    </row>
    <row r="48" spans="1:4" ht="12.75">
      <c r="A48" s="15"/>
      <c r="B48" s="16"/>
      <c r="C48" s="16"/>
      <c r="D48" s="17"/>
    </row>
    <row r="49" spans="1:4" ht="12.75">
      <c r="A49" s="15"/>
      <c r="B49" s="16"/>
      <c r="C49" s="16"/>
      <c r="D49" s="17"/>
    </row>
    <row r="50" spans="1:4" ht="12.75">
      <c r="A50" s="5"/>
      <c r="B50" s="6"/>
      <c r="C50" s="7"/>
      <c r="D50" s="6"/>
    </row>
    <row r="51" spans="1:4" ht="12.75" customHeight="1">
      <c r="A51" s="11" t="s">
        <v>27</v>
      </c>
      <c r="B51" s="10"/>
      <c r="C51" s="10"/>
      <c r="D51" s="10"/>
    </row>
    <row r="52" ht="12.75">
      <c r="A52" s="12" t="s">
        <v>28</v>
      </c>
    </row>
    <row r="53" spans="1:4" ht="12.75">
      <c r="A53" s="13" t="s">
        <v>29</v>
      </c>
      <c r="C53" s="29" t="s">
        <v>30</v>
      </c>
      <c r="D53" s="29"/>
    </row>
  </sheetData>
  <mergeCells count="11">
    <mergeCell ref="A1:E1"/>
    <mergeCell ref="B17:B18"/>
    <mergeCell ref="A15:D15"/>
    <mergeCell ref="C53:D53"/>
    <mergeCell ref="E17:E18"/>
    <mergeCell ref="A4:E4"/>
    <mergeCell ref="A5:E5"/>
    <mergeCell ref="A14:D14"/>
    <mergeCell ref="A17:A18"/>
    <mergeCell ref="C17:C18"/>
    <mergeCell ref="D17:D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</dc:creator>
  <cp:keywords/>
  <dc:description/>
  <cp:lastModifiedBy>1</cp:lastModifiedBy>
  <cp:lastPrinted>2011-07-06T09:30:29Z</cp:lastPrinted>
  <dcterms:created xsi:type="dcterms:W3CDTF">2005-04-13T04:30:35Z</dcterms:created>
  <dcterms:modified xsi:type="dcterms:W3CDTF">2011-07-07T07:35:54Z</dcterms:modified>
  <cp:category/>
  <cp:version/>
  <cp:contentType/>
  <cp:contentStatus/>
</cp:coreProperties>
</file>